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2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3'!$A$1:$J$48</definedName>
    <definedName name="_xlnm.Print_Area" localSheetId="3">'Addt''l Emps pg 4'!$A$1:$J$48</definedName>
    <definedName name="_xlnm.Print_Area" localSheetId="0">'Cover Sheet'!$A$1:$L$52</definedName>
    <definedName name="_xlnm.Print_Area" localSheetId="1">'Employee Detail pg 2'!$A$1:$J$47</definedName>
  </definedNames>
  <calcPr fullCalcOnLoad="1" fullPrecision="0"/>
</workbook>
</file>

<file path=xl/sharedStrings.xml><?xml version="1.0" encoding="utf-8"?>
<sst xmlns="http://schemas.openxmlformats.org/spreadsheetml/2006/main" count="118" uniqueCount="66">
  <si>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</si>
  <si>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</si>
  <si>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</si>
  <si>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</si>
  <si>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</si>
  <si>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</si>
  <si>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</si>
  <si>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</si>
  <si>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</si>
  <si>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</si>
  <si>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</si>
  <si>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</si>
  <si>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</si>
  <si>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</si>
  <si>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</si>
  <si>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</si>
  <si>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</si>
  <si>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</si>
  <si>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</si>
  <si>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</si>
  <si>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</si>
  <si>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</si>
  <si>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NEBF</t>
  </si>
  <si>
    <t>Local Union Dues</t>
  </si>
  <si>
    <t>TOTAL REMITTANCE FOR ALL FUNDS</t>
  </si>
  <si>
    <t xml:space="preserve">*Include detail for any Adjustment made </t>
  </si>
  <si>
    <t xml:space="preserve">                                         </t>
  </si>
  <si>
    <t>CLASSIFICATION CODES TO BE USED IN COLUMN NUMBER 2:</t>
  </si>
  <si>
    <t>EMPLOYEE NAME</t>
  </si>
  <si>
    <t>CLASS</t>
  </si>
  <si>
    <t>PENSION AMOUNT</t>
  </si>
  <si>
    <t>UNION DUES</t>
  </si>
  <si>
    <t>SOCIAL SECURITY NUMBER</t>
  </si>
  <si>
    <t>TOTALS FOR THIS PAGE</t>
  </si>
  <si>
    <t>GRAND TOTALS FOR ALL PAGES</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</si>
  <si>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</si>
  <si>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</si>
  <si>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</si>
  <si>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</si>
  <si>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</si>
  <si>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</si>
  <si>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</si>
  <si>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</si>
  <si>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</si>
  <si>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</si>
  <si>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</si>
  <si>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</si>
  <si>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</si>
  <si>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</si>
  <si>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</si>
  <si>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</si>
  <si>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</si>
  <si>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</si>
  <si>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</si>
  <si>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</si>
  <si>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</si>
  <si>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</si>
  <si>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</si>
  <si>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</si>
  <si>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</si>
  <si>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</si>
  <si>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SIGN</t>
  </si>
  <si>
    <r>
      <t xml:space="preserve">3. </t>
    </r>
    <r>
      <rPr>
        <sz val="12"/>
        <rFont val="Times New Roman"/>
        <family val="1"/>
      </rPr>
      <t xml:space="preserve"> Sign                    </t>
    </r>
    <r>
      <rPr>
        <b/>
        <sz val="12"/>
        <rFont val="Times New Roman"/>
        <family val="1"/>
      </rPr>
      <t xml:space="preserve">26. </t>
    </r>
    <r>
      <rPr>
        <sz val="12"/>
        <rFont val="Times New Roman"/>
        <family val="1"/>
      </rPr>
      <t xml:space="preserve">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</si>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</sst>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0">
    <font>
      <sz val="10"/>
      <name val="Arial"/>
      <family val="0"/>
    </font>
    <font>
      <sz val="8"/>
      <name val="Arial"/>
      <family val="2"/>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2"/>
    </font>
    <font>
      <b/>
      <sz val="12"/>
      <name val="Times New Roman"/>
      <family val="1"/>
    </font>
    <font>
      <sz val="12"/>
      <name val="Arial"/>
      <family val="2"/>
    </font>
    <font>
      <b/>
      <u val="single"/>
      <sz val="12"/>
      <name val="Times New Roman"/>
      <family val="1"/>
    </font>
    <font>
      <sz val="10"/>
      <color indexed="10"/>
      <name val="Times New Roman"/>
      <family val="1"/>
    </font>
    <font>
      <b/>
      <sz val="18"/>
      <name val="Arial"/>
      <family val="2"/>
    </font>
    <font>
      <sz val="14"/>
      <color indexed="9"/>
      <name val="Times New Roman"/>
      <family val="1"/>
    </font>
    <font>
      <sz val="10"/>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thick"/>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style="thin"/>
      <right style="thin"/>
      <top style="thick"/>
      <bottom style="thin"/>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style="thin"/>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ck"/>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ck"/>
    </border>
    <border>
      <left style="thin"/>
      <right style="thin"/>
      <top style="thin"/>
      <bottom style="thick"/>
    </border>
    <border>
      <left style="thin"/>
      <right style="thin"/>
      <top style="thick"/>
      <bottom style="thick"/>
    </border>
    <border>
      <left style="thin"/>
      <right style="double"/>
      <top style="thin"/>
      <bottom>
        <color indexed="63"/>
      </bottom>
    </border>
    <border>
      <left style="thin"/>
      <right style="double"/>
      <top>
        <color indexed="63"/>
      </top>
      <bottom style="thin"/>
    </border>
    <border>
      <left>
        <color indexed="63"/>
      </left>
      <right style="thin"/>
      <top style="double"/>
      <bottom>
        <color indexed="63"/>
      </bottom>
    </border>
    <border>
      <left style="thin"/>
      <right>
        <color indexed="63"/>
      </right>
      <top>
        <color indexed="63"/>
      </top>
      <bottom style="thick"/>
    </border>
    <border>
      <left>
        <color indexed="63"/>
      </left>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color indexed="63"/>
      </left>
      <right style="thin"/>
      <top style="double"/>
      <bottom style="double"/>
    </border>
    <border>
      <left style="thin"/>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style="thin"/>
      <top style="thick"/>
      <bottom style="thin"/>
    </border>
    <border>
      <left style="thin"/>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style="thin"/>
      <top style="thin"/>
      <bottom style="thick"/>
    </border>
    <border>
      <left style="thin"/>
      <right>
        <color indexed="63"/>
      </right>
      <top style="thick"/>
      <bottom style="thick"/>
    </border>
    <border>
      <left>
        <color indexed="63"/>
      </left>
      <right style="thin"/>
      <top style="thick"/>
      <bottom style="thick"/>
    </border>
    <border>
      <left style="thin"/>
      <right style="thin"/>
      <top>
        <color indexed="63"/>
      </top>
      <bottom style="double"/>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0">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10" fillId="0" borderId="19" xfId="0" applyNumberFormat="1" applyFont="1" applyBorder="1" applyAlignment="1">
      <alignment horizontal="left"/>
    </xf>
    <xf numFmtId="43" fontId="2" fillId="0" borderId="20" xfId="0" applyNumberFormat="1" applyFont="1" applyBorder="1" applyAlignment="1">
      <alignment horizontal="right"/>
    </xf>
    <xf numFmtId="43" fontId="2" fillId="0" borderId="21" xfId="0" applyNumberFormat="1" applyFont="1" applyFill="1" applyBorder="1" applyAlignment="1">
      <alignment horizontal="center"/>
    </xf>
    <xf numFmtId="43" fontId="2" fillId="0" borderId="22" xfId="0" applyNumberFormat="1" applyFont="1" applyBorder="1" applyAlignment="1">
      <alignment horizontal="center"/>
    </xf>
    <xf numFmtId="43" fontId="10" fillId="0" borderId="23" xfId="0" applyNumberFormat="1" applyFont="1" applyBorder="1" applyAlignment="1">
      <alignment horizontal="left"/>
    </xf>
    <xf numFmtId="43" fontId="10" fillId="0" borderId="22" xfId="0" applyNumberFormat="1" applyFont="1" applyBorder="1" applyAlignment="1">
      <alignment horizontal="left"/>
    </xf>
    <xf numFmtId="43" fontId="2" fillId="0" borderId="24" xfId="0" applyNumberFormat="1" applyFont="1" applyBorder="1" applyAlignment="1">
      <alignment horizontal="right"/>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5" xfId="0" applyNumberFormat="1" applyFont="1" applyBorder="1" applyAlignment="1">
      <alignment horizontal="center"/>
    </xf>
    <xf numFmtId="43" fontId="10" fillId="0" borderId="11" xfId="0" applyNumberFormat="1" applyFont="1" applyBorder="1" applyAlignment="1">
      <alignment horizontal="left"/>
    </xf>
    <xf numFmtId="43" fontId="10" fillId="0" borderId="22" xfId="0" applyNumberFormat="1" applyFont="1" applyBorder="1" applyAlignment="1">
      <alignment horizontal="left"/>
    </xf>
    <xf numFmtId="43" fontId="10" fillId="0" borderId="26" xfId="0" applyNumberFormat="1" applyFont="1" applyBorder="1" applyAlignment="1">
      <alignment horizontal="left"/>
    </xf>
    <xf numFmtId="43" fontId="10" fillId="0" borderId="27" xfId="0" applyNumberFormat="1" applyFont="1" applyBorder="1" applyAlignment="1">
      <alignment horizontal="left"/>
    </xf>
    <xf numFmtId="43" fontId="10" fillId="0" borderId="27" xfId="0" applyNumberFormat="1" applyFont="1" applyBorder="1" applyAlignment="1">
      <alignment horizontal="left"/>
    </xf>
    <xf numFmtId="43" fontId="2" fillId="0" borderId="28"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9" xfId="0" applyNumberFormat="1" applyFont="1" applyFill="1" applyBorder="1" applyAlignment="1" applyProtection="1">
      <alignment horizontal="center"/>
      <protection/>
    </xf>
    <xf numFmtId="0" fontId="3" fillId="0" borderId="30"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wrapText="1"/>
      <protection/>
    </xf>
    <xf numFmtId="0" fontId="3" fillId="34" borderId="35" xfId="0" applyFont="1" applyFill="1" applyBorder="1" applyAlignment="1" applyProtection="1">
      <alignment/>
      <protection/>
    </xf>
    <xf numFmtId="0" fontId="3" fillId="34" borderId="36" xfId="0" applyFont="1" applyFill="1" applyBorder="1" applyAlignment="1" applyProtection="1">
      <alignment/>
      <protection/>
    </xf>
    <xf numFmtId="0" fontId="2" fillId="0" borderId="37" xfId="0" applyFont="1" applyBorder="1" applyAlignment="1" applyProtection="1">
      <alignment horizontal="left"/>
      <protection locked="0"/>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43" fontId="2" fillId="0" borderId="40" xfId="44" applyNumberFormat="1" applyFont="1" applyBorder="1" applyAlignment="1" applyProtection="1">
      <alignment/>
      <protection locked="0"/>
    </xf>
    <xf numFmtId="43" fontId="2" fillId="0" borderId="21" xfId="44" applyNumberFormat="1" applyFont="1" applyFill="1" applyBorder="1" applyAlignment="1" applyProtection="1">
      <alignment/>
      <protection locked="0"/>
    </xf>
    <xf numFmtId="9" fontId="2" fillId="0" borderId="21" xfId="57" applyNumberFormat="1" applyFont="1" applyFill="1" applyBorder="1" applyAlignment="1" applyProtection="1">
      <alignment/>
      <protection locked="0"/>
    </xf>
    <xf numFmtId="9" fontId="2" fillId="0" borderId="21" xfId="57" applyNumberFormat="1" applyFont="1" applyBorder="1" applyAlignment="1" applyProtection="1">
      <alignment/>
      <protection locked="0"/>
    </xf>
    <xf numFmtId="43" fontId="2" fillId="0" borderId="21" xfId="57" applyNumberFormat="1" applyFont="1" applyBorder="1" applyAlignment="1" applyProtection="1">
      <alignment/>
      <protection locked="0"/>
    </xf>
    <xf numFmtId="43" fontId="2" fillId="0" borderId="21" xfId="44" applyNumberFormat="1" applyFont="1" applyBorder="1" applyAlignment="1" applyProtection="1">
      <alignment/>
      <protection locked="0"/>
    </xf>
    <xf numFmtId="43" fontId="2" fillId="0" borderId="21" xfId="0" applyNumberFormat="1" applyFont="1" applyBorder="1" applyAlignment="1" applyProtection="1">
      <alignment/>
      <protection locked="0"/>
    </xf>
    <xf numFmtId="43" fontId="7" fillId="0" borderId="41" xfId="0" applyNumberFormat="1" applyFont="1" applyBorder="1" applyAlignment="1" applyProtection="1">
      <alignment horizontal="center"/>
      <protection locked="0"/>
    </xf>
    <xf numFmtId="43" fontId="7" fillId="0" borderId="42" xfId="0" applyNumberFormat="1" applyFont="1" applyBorder="1" applyAlignment="1" applyProtection="1">
      <alignment horizontal="center"/>
      <protection locked="0"/>
    </xf>
    <xf numFmtId="43" fontId="7" fillId="0" borderId="43" xfId="0" applyNumberFormat="1" applyFont="1" applyBorder="1" applyAlignment="1" applyProtection="1">
      <alignment horizontal="center"/>
      <protection locked="0"/>
    </xf>
    <xf numFmtId="2" fontId="2" fillId="0" borderId="40" xfId="0" applyNumberFormat="1" applyFont="1" applyBorder="1" applyAlignment="1">
      <alignment/>
    </xf>
    <xf numFmtId="2" fontId="2" fillId="0" borderId="21" xfId="0" applyNumberFormat="1" applyFont="1" applyBorder="1" applyAlignment="1">
      <alignment/>
    </xf>
    <xf numFmtId="2" fontId="2" fillId="0" borderId="25" xfId="0" applyNumberFormat="1" applyFont="1" applyBorder="1" applyAlignment="1">
      <alignment/>
    </xf>
    <xf numFmtId="0" fontId="2" fillId="0" borderId="21" xfId="0" applyFont="1" applyBorder="1" applyAlignment="1">
      <alignment/>
    </xf>
    <xf numFmtId="0" fontId="2" fillId="0" borderId="29" xfId="0" applyFont="1" applyFill="1" applyBorder="1" applyAlignment="1" applyProtection="1">
      <alignment horizontal="center"/>
      <protection/>
    </xf>
    <xf numFmtId="0" fontId="12" fillId="0" borderId="0" xfId="0" applyFont="1" applyAlignment="1">
      <alignment wrapText="1"/>
    </xf>
    <xf numFmtId="43" fontId="2" fillId="0" borderId="44" xfId="0" applyNumberFormat="1" applyFont="1" applyBorder="1" applyAlignment="1" applyProtection="1">
      <alignment/>
      <protection locked="0"/>
    </xf>
    <xf numFmtId="166" fontId="2" fillId="0" borderId="45" xfId="0" applyNumberFormat="1" applyFont="1" applyBorder="1" applyAlignment="1" applyProtection="1">
      <alignment horizontal="center"/>
      <protection locked="0"/>
    </xf>
    <xf numFmtId="2" fontId="2" fillId="0" borderId="35" xfId="0" applyNumberFormat="1" applyFont="1" applyBorder="1" applyAlignment="1" applyProtection="1">
      <alignment horizontal="center" vertical="center"/>
      <protection/>
    </xf>
    <xf numFmtId="44" fontId="2" fillId="0" borderId="35"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2" fontId="2" fillId="0" borderId="36" xfId="0" applyNumberFormat="1" applyFont="1" applyBorder="1" applyAlignment="1" applyProtection="1">
      <alignment horizontal="center" vertical="center"/>
      <protection/>
    </xf>
    <xf numFmtId="43" fontId="2" fillId="0" borderId="36" xfId="0" applyNumberFormat="1" applyFont="1" applyBorder="1" applyAlignment="1" applyProtection="1">
      <alignment horizontal="right" vertical="center"/>
      <protection/>
    </xf>
    <xf numFmtId="44" fontId="2" fillId="0" borderId="36" xfId="0" applyNumberFormat="1" applyFont="1" applyBorder="1" applyAlignment="1" applyProtection="1">
      <alignment horizontal="center" vertical="center"/>
      <protection/>
    </xf>
    <xf numFmtId="44" fontId="2" fillId="0" borderId="47" xfId="0" applyNumberFormat="1" applyFont="1" applyBorder="1" applyAlignment="1" applyProtection="1">
      <alignment horizontal="center" vertical="center"/>
      <protection/>
    </xf>
    <xf numFmtId="43" fontId="2" fillId="0" borderId="48" xfId="0" applyNumberFormat="1" applyFont="1" applyBorder="1" applyAlignment="1" applyProtection="1">
      <alignment horizontal="right" vertical="center"/>
      <protection/>
    </xf>
    <xf numFmtId="43" fontId="15" fillId="0" borderId="0" xfId="0" applyNumberFormat="1" applyFont="1" applyAlignment="1">
      <alignment/>
    </xf>
    <xf numFmtId="0" fontId="2" fillId="0" borderId="12" xfId="0" applyFont="1" applyBorder="1" applyAlignment="1" applyProtection="1">
      <alignment horizontal="left"/>
      <protection locked="0"/>
    </xf>
    <xf numFmtId="0" fontId="7" fillId="0" borderId="14"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43" fontId="2" fillId="0" borderId="23" xfId="0" applyNumberFormat="1" applyFont="1" applyBorder="1" applyAlignment="1">
      <alignment horizontal="right"/>
    </xf>
    <xf numFmtId="43" fontId="2" fillId="0" borderId="52" xfId="0" applyNumberFormat="1" applyFont="1" applyBorder="1" applyAlignment="1">
      <alignment horizontal="right"/>
    </xf>
    <xf numFmtId="43" fontId="2" fillId="0" borderId="23"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0" fillId="0" borderId="10" xfId="0" applyFont="1" applyBorder="1" applyAlignment="1">
      <alignment horizontal="center"/>
    </xf>
    <xf numFmtId="43" fontId="2" fillId="0" borderId="54" xfId="0" applyNumberFormat="1" applyFont="1" applyBorder="1" applyAlignment="1" applyProtection="1">
      <alignment/>
      <protection locked="0"/>
    </xf>
    <xf numFmtId="43" fontId="3" fillId="0" borderId="55" xfId="0" applyNumberFormat="1" applyFont="1" applyBorder="1" applyAlignment="1" applyProtection="1">
      <alignment/>
      <protection locked="0"/>
    </xf>
    <xf numFmtId="0" fontId="0" fillId="0" borderId="49" xfId="0" applyBorder="1" applyAlignment="1">
      <alignment horizontal="center"/>
    </xf>
    <xf numFmtId="0" fontId="0" fillId="0" borderId="50" xfId="0" applyBorder="1" applyAlignment="1">
      <alignment horizontal="center"/>
    </xf>
    <xf numFmtId="0" fontId="3" fillId="0" borderId="56" xfId="0" applyFont="1" applyBorder="1" applyAlignment="1">
      <alignment horizontal="center"/>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3" fillId="0" borderId="26" xfId="0" applyFont="1" applyBorder="1" applyAlignment="1">
      <alignment horizontal="left"/>
    </xf>
    <xf numFmtId="0" fontId="3" fillId="0" borderId="58" xfId="0" applyFont="1" applyBorder="1" applyAlignment="1">
      <alignment horizontal="left"/>
    </xf>
    <xf numFmtId="0" fontId="3" fillId="0" borderId="59" xfId="0" applyFont="1" applyBorder="1" applyAlignment="1">
      <alignment horizontal="left"/>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7" xfId="0" applyFont="1" applyBorder="1" applyAlignment="1">
      <alignment horizontal="center" vertical="center"/>
    </xf>
    <xf numFmtId="0" fontId="3" fillId="0" borderId="10" xfId="0" applyFont="1" applyBorder="1" applyAlignment="1">
      <alignment horizontal="center"/>
    </xf>
    <xf numFmtId="0" fontId="3" fillId="0" borderId="53" xfId="0" applyFont="1" applyBorder="1" applyAlignment="1">
      <alignment horizontal="center"/>
    </xf>
    <xf numFmtId="0" fontId="0" fillId="0" borderId="11" xfId="0" applyFont="1" applyBorder="1" applyAlignment="1">
      <alignment horizontal="center"/>
    </xf>
    <xf numFmtId="0" fontId="0" fillId="0" borderId="57" xfId="0" applyFont="1" applyBorder="1" applyAlignment="1">
      <alignment horizontal="center"/>
    </xf>
    <xf numFmtId="0" fontId="2" fillId="0" borderId="0" xfId="0" applyFont="1" applyAlignment="1">
      <alignment horizontal="center"/>
    </xf>
    <xf numFmtId="0" fontId="3" fillId="0" borderId="26" xfId="0" applyFont="1" applyBorder="1" applyAlignment="1">
      <alignment horizontal="center"/>
    </xf>
    <xf numFmtId="0" fontId="3" fillId="0" borderId="59"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60" xfId="0" applyNumberFormat="1" applyFont="1" applyBorder="1" applyAlignment="1">
      <alignment horizontal="right"/>
    </xf>
    <xf numFmtId="43" fontId="2" fillId="0" borderId="61" xfId="0" applyNumberFormat="1" applyFont="1" applyBorder="1" applyAlignment="1">
      <alignment horizontal="right"/>
    </xf>
    <xf numFmtId="43" fontId="7" fillId="0" borderId="62" xfId="0" applyNumberFormat="1" applyFont="1" applyBorder="1" applyAlignment="1">
      <alignment horizontal="center"/>
    </xf>
    <xf numFmtId="43" fontId="8" fillId="0" borderId="60" xfId="0" applyNumberFormat="1" applyFont="1" applyBorder="1" applyAlignment="1">
      <alignment/>
    </xf>
    <xf numFmtId="43" fontId="2" fillId="0" borderId="27" xfId="0" applyNumberFormat="1" applyFont="1" applyBorder="1" applyAlignment="1">
      <alignment/>
    </xf>
    <xf numFmtId="43" fontId="2" fillId="0" borderId="60" xfId="0" applyNumberFormat="1" applyFont="1" applyBorder="1" applyAlignment="1">
      <alignment/>
    </xf>
    <xf numFmtId="43" fontId="2" fillId="0" borderId="61" xfId="0" applyNumberFormat="1" applyFont="1" applyBorder="1" applyAlignment="1">
      <alignment/>
    </xf>
    <xf numFmtId="0" fontId="9" fillId="0" borderId="63" xfId="0" applyFont="1" applyBorder="1" applyAlignment="1">
      <alignment horizontal="center"/>
    </xf>
    <xf numFmtId="0" fontId="7" fillId="0" borderId="63" xfId="0" applyFont="1" applyBorder="1" applyAlignment="1" applyProtection="1">
      <alignment horizontal="right"/>
      <protection locked="0"/>
    </xf>
    <xf numFmtId="0" fontId="3" fillId="0" borderId="63"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3" xfId="0" applyFont="1" applyFill="1" applyBorder="1" applyAlignment="1">
      <alignment horizontal="center" wrapText="1"/>
    </xf>
    <xf numFmtId="0" fontId="0" fillId="0" borderId="10" xfId="0" applyFill="1" applyBorder="1" applyAlignment="1">
      <alignment horizontal="center" wrapText="1"/>
    </xf>
    <xf numFmtId="0" fontId="0" fillId="0" borderId="53" xfId="0" applyFill="1" applyBorder="1" applyAlignment="1">
      <alignment horizontal="center" wrapText="1"/>
    </xf>
    <xf numFmtId="0" fontId="0" fillId="0" borderId="11" xfId="0" applyFill="1" applyBorder="1" applyAlignment="1">
      <alignment horizontal="center" wrapText="1"/>
    </xf>
    <xf numFmtId="0" fontId="0" fillId="0" borderId="57" xfId="0" applyFill="1" applyBorder="1" applyAlignment="1">
      <alignment horizontal="center" wrapText="1"/>
    </xf>
    <xf numFmtId="0" fontId="6" fillId="0" borderId="12"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2" fillId="0" borderId="26"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0" fillId="0" borderId="59" xfId="0" applyBorder="1" applyAlignment="1">
      <alignment horizontal="center"/>
    </xf>
    <xf numFmtId="0" fontId="3" fillId="0" borderId="26" xfId="0" applyFont="1" applyBorder="1" applyAlignment="1">
      <alignment horizontal="left" vertical="top"/>
    </xf>
    <xf numFmtId="0" fontId="3" fillId="0" borderId="58" xfId="0" applyFont="1" applyBorder="1" applyAlignment="1">
      <alignment horizontal="left" vertical="top"/>
    </xf>
    <xf numFmtId="0" fontId="3" fillId="0" borderId="59" xfId="0" applyFont="1" applyBorder="1" applyAlignment="1">
      <alignment horizontal="left" vertical="top"/>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7" xfId="0" applyNumberFormat="1" applyFont="1" applyFill="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7" xfId="0" applyNumberFormat="1"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13" fillId="0" borderId="58" xfId="0" applyFont="1" applyBorder="1" applyAlignment="1">
      <alignment horizontal="center" vertical="center" wrapText="1"/>
    </xf>
    <xf numFmtId="0" fontId="13" fillId="0" borderId="0" xfId="0" applyFont="1" applyAlignment="1">
      <alignment horizontal="center" vertical="center" wrapText="1"/>
    </xf>
    <xf numFmtId="165" fontId="4" fillId="0" borderId="26" xfId="0" applyNumberFormat="1" applyFont="1" applyBorder="1" applyAlignment="1">
      <alignment horizontal="center" vertical="center" wrapText="1"/>
    </xf>
    <xf numFmtId="165" fontId="4" fillId="0" borderId="58" xfId="0" applyNumberFormat="1" applyFont="1" applyBorder="1" applyAlignment="1">
      <alignment horizontal="center" vertical="center" wrapText="1"/>
    </xf>
    <xf numFmtId="165" fontId="4" fillId="0" borderId="59" xfId="0" applyNumberFormat="1" applyFont="1" applyBorder="1" applyAlignment="1">
      <alignment horizontal="center" vertical="center" wrapText="1"/>
    </xf>
    <xf numFmtId="175" fontId="2" fillId="0" borderId="10" xfId="0" applyNumberFormat="1" applyFont="1" applyBorder="1" applyAlignment="1" applyProtection="1">
      <alignment horizontal="center"/>
      <protection locked="0"/>
    </xf>
    <xf numFmtId="175" fontId="2" fillId="0" borderId="53" xfId="0" applyNumberFormat="1" applyFont="1" applyBorder="1" applyAlignment="1" applyProtection="1">
      <alignment horizontal="center"/>
      <protection locked="0"/>
    </xf>
    <xf numFmtId="0" fontId="0" fillId="0" borderId="64" xfId="0" applyFont="1" applyBorder="1" applyAlignment="1">
      <alignment horizontal="center"/>
    </xf>
    <xf numFmtId="43" fontId="14" fillId="0" borderId="0" xfId="0" applyNumberFormat="1" applyFont="1" applyBorder="1" applyAlignment="1">
      <alignment horizontal="center" vertical="center"/>
    </xf>
    <xf numFmtId="43" fontId="2" fillId="0" borderId="21" xfId="0" applyNumberFormat="1" applyFont="1" applyBorder="1" applyAlignment="1" applyProtection="1">
      <alignment horizontal="center" vertical="center"/>
      <protection/>
    </xf>
    <xf numFmtId="0" fontId="9" fillId="0" borderId="0" xfId="0" applyFont="1" applyBorder="1" applyAlignment="1">
      <alignment horizontal="left"/>
    </xf>
    <xf numFmtId="0" fontId="2" fillId="0" borderId="0" xfId="0" applyFont="1" applyBorder="1" applyAlignment="1">
      <alignment horizontal="left"/>
    </xf>
    <xf numFmtId="2" fontId="2" fillId="0" borderId="65"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25" xfId="0" applyNumberFormat="1" applyFont="1" applyBorder="1" applyAlignment="1" applyProtection="1">
      <alignment horizontal="center" vertical="center"/>
      <protection locked="0"/>
    </xf>
    <xf numFmtId="0" fontId="6" fillId="0" borderId="0" xfId="0" applyFont="1" applyBorder="1" applyAlignment="1">
      <alignment horizontal="right"/>
    </xf>
    <xf numFmtId="0" fontId="3" fillId="0" borderId="16"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43" fontId="2" fillId="0" borderId="67" xfId="0" applyNumberFormat="1" applyFont="1" applyBorder="1" applyAlignment="1" applyProtection="1">
      <alignment horizontal="center" vertical="center"/>
      <protection/>
    </xf>
    <xf numFmtId="43" fontId="2" fillId="0" borderId="68" xfId="0" applyNumberFormat="1" applyFont="1" applyBorder="1" applyAlignment="1" applyProtection="1">
      <alignment horizontal="center" vertical="center"/>
      <protection/>
    </xf>
    <xf numFmtId="175" fontId="2" fillId="0" borderId="69" xfId="0" applyNumberFormat="1" applyFont="1" applyBorder="1" applyAlignment="1" applyProtection="1">
      <alignment horizontal="center" vertical="center"/>
      <protection locked="0"/>
    </xf>
    <xf numFmtId="175" fontId="2" fillId="0" borderId="70" xfId="0" applyNumberFormat="1" applyFont="1" applyBorder="1" applyAlignment="1" applyProtection="1">
      <alignment horizontal="center" vertical="center"/>
      <protection locked="0"/>
    </xf>
    <xf numFmtId="175" fontId="2" fillId="0" borderId="26" xfId="0" applyNumberFormat="1" applyFont="1" applyBorder="1" applyAlignment="1" applyProtection="1">
      <alignment horizontal="center" vertical="center"/>
      <protection locked="0"/>
    </xf>
    <xf numFmtId="175" fontId="2" fillId="0" borderId="59" xfId="0" applyNumberFormat="1" applyFont="1" applyBorder="1" applyAlignment="1" applyProtection="1">
      <alignment horizontal="center" vertical="center"/>
      <protection locked="0"/>
    </xf>
    <xf numFmtId="175" fontId="2" fillId="0" borderId="11" xfId="0" applyNumberFormat="1" applyFont="1" applyBorder="1" applyAlignment="1" applyProtection="1">
      <alignment horizontal="center" vertical="center"/>
      <protection locked="0"/>
    </xf>
    <xf numFmtId="175" fontId="2" fillId="0" borderId="57"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9" xfId="0" applyFont="1" applyFill="1" applyBorder="1" applyAlignment="1" applyProtection="1">
      <alignment horizontal="center"/>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74"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9" fillId="0" borderId="79"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80" xfId="0" applyFont="1" applyBorder="1" applyAlignment="1" applyProtection="1">
      <alignment horizontal="center"/>
      <protection/>
    </xf>
    <xf numFmtId="175" fontId="2" fillId="0" borderId="81" xfId="0" applyNumberFormat="1" applyFont="1" applyBorder="1" applyAlignment="1" applyProtection="1">
      <alignment horizontal="center" vertical="center"/>
      <protection locked="0"/>
    </xf>
    <xf numFmtId="175" fontId="2" fillId="0" borderId="82" xfId="0" applyNumberFormat="1" applyFont="1" applyBorder="1" applyAlignment="1" applyProtection="1">
      <alignment horizontal="center" vertical="center"/>
      <protection locked="0"/>
    </xf>
    <xf numFmtId="44" fontId="2" fillId="0" borderId="83" xfId="0" applyNumberFormat="1" applyFont="1" applyBorder="1" applyAlignment="1" applyProtection="1">
      <alignment horizontal="center" vertical="center"/>
      <protection/>
    </xf>
    <xf numFmtId="44" fontId="2" fillId="0" borderId="84" xfId="0" applyNumberFormat="1" applyFont="1" applyBorder="1" applyAlignment="1" applyProtection="1">
      <alignment horizontal="center" vertical="center"/>
      <protection/>
    </xf>
    <xf numFmtId="44" fontId="2" fillId="0" borderId="85" xfId="0" applyNumberFormat="1" applyFont="1" applyBorder="1" applyAlignment="1" applyProtection="1">
      <alignment horizontal="center" vertical="center"/>
      <protection/>
    </xf>
    <xf numFmtId="44" fontId="2" fillId="0" borderId="86" xfId="0" applyNumberFormat="1" applyFont="1" applyBorder="1" applyAlignment="1" applyProtection="1">
      <alignment horizontal="center" vertical="center"/>
      <protection/>
    </xf>
    <xf numFmtId="175" fontId="2" fillId="0" borderId="87" xfId="0" applyNumberFormat="1" applyFont="1" applyBorder="1" applyAlignment="1" applyProtection="1">
      <alignment horizontal="center" vertical="center"/>
      <protection locked="0"/>
    </xf>
    <xf numFmtId="175" fontId="2" fillId="0" borderId="88" xfId="0" applyNumberFormat="1" applyFont="1" applyBorder="1" applyAlignment="1" applyProtection="1">
      <alignment horizontal="center" vertical="center"/>
      <protection locked="0"/>
    </xf>
    <xf numFmtId="175" fontId="2" fillId="0" borderId="89" xfId="0" applyNumberFormat="1" applyFont="1" applyBorder="1" applyAlignment="1" applyProtection="1">
      <alignment horizontal="center" vertical="center"/>
      <protection locked="0"/>
    </xf>
    <xf numFmtId="175" fontId="2" fillId="0" borderId="90" xfId="0" applyNumberFormat="1" applyFont="1" applyBorder="1" applyAlignment="1" applyProtection="1">
      <alignment horizontal="center" vertical="center"/>
      <protection locked="0"/>
    </xf>
    <xf numFmtId="43" fontId="15" fillId="0" borderId="0" xfId="0" applyNumberFormat="1" applyFont="1" applyAlignment="1">
      <alignment horizontal="center"/>
    </xf>
    <xf numFmtId="0" fontId="15" fillId="0" borderId="0" xfId="0" applyFont="1" applyAlignment="1">
      <alignment horizontal="center"/>
    </xf>
    <xf numFmtId="43" fontId="2" fillId="0" borderId="35" xfId="0" applyNumberFormat="1" applyFont="1" applyBorder="1" applyAlignment="1" applyProtection="1">
      <alignment horizontal="right" vertical="center"/>
      <protection/>
    </xf>
    <xf numFmtId="43" fontId="2" fillId="0" borderId="91" xfId="0" applyNumberFormat="1" applyFont="1" applyBorder="1" applyAlignment="1" applyProtection="1">
      <alignment horizontal="right" vertical="center"/>
      <protection/>
    </xf>
    <xf numFmtId="175" fontId="2" fillId="0" borderId="46" xfId="0" applyNumberFormat="1" applyFont="1" applyBorder="1" applyAlignment="1" applyProtection="1">
      <alignment horizontal="center" vertical="center"/>
      <protection locked="0"/>
    </xf>
    <xf numFmtId="0" fontId="0" fillId="0" borderId="64" xfId="0" applyBorder="1" applyAlignment="1">
      <alignment horizontal="center" vertical="center" wrapText="1"/>
    </xf>
    <xf numFmtId="0" fontId="0" fillId="0" borderId="66" xfId="0" applyBorder="1" applyAlignment="1">
      <alignment horizontal="center" vertical="center" wrapText="1"/>
    </xf>
    <xf numFmtId="2" fontId="2" fillId="0" borderId="35" xfId="0" applyNumberFormat="1" applyFont="1" applyBorder="1" applyAlignment="1" applyProtection="1">
      <alignment horizontal="center" vertical="center"/>
      <protection locked="0"/>
    </xf>
    <xf numFmtId="43" fontId="2" fillId="0" borderId="48"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locked="0"/>
    </xf>
    <xf numFmtId="0" fontId="6" fillId="0" borderId="18" xfId="0" applyFont="1" applyBorder="1" applyAlignment="1">
      <alignment horizontal="right"/>
    </xf>
    <xf numFmtId="0" fontId="3" fillId="0" borderId="92" xfId="0" applyFont="1" applyBorder="1" applyAlignment="1" applyProtection="1">
      <alignment horizontal="center" vertical="center"/>
      <protection/>
    </xf>
    <xf numFmtId="0" fontId="3" fillId="0" borderId="93" xfId="0" applyFont="1" applyBorder="1" applyAlignment="1" applyProtection="1">
      <alignment horizontal="center" vertical="center"/>
      <protection/>
    </xf>
    <xf numFmtId="2" fontId="2" fillId="0" borderId="35" xfId="0" applyNumberFormat="1" applyFont="1" applyBorder="1" applyAlignment="1" applyProtection="1">
      <alignment horizontal="center" vertical="center"/>
      <protection/>
    </xf>
    <xf numFmtId="2" fontId="2" fillId="0" borderId="91"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44" fontId="2" fillId="0" borderId="94" xfId="0" applyNumberFormat="1" applyFont="1" applyBorder="1" applyAlignment="1" applyProtection="1">
      <alignment horizontal="center" vertical="center"/>
      <protection/>
    </xf>
    <xf numFmtId="44" fontId="2" fillId="0" borderId="89" xfId="0" applyNumberFormat="1" applyFont="1" applyBorder="1" applyAlignment="1" applyProtection="1">
      <alignment horizontal="center" vertical="center"/>
      <protection/>
    </xf>
    <xf numFmtId="44" fontId="2" fillId="0" borderId="90" xfId="0" applyNumberFormat="1" applyFont="1" applyBorder="1" applyAlignment="1" applyProtection="1">
      <alignment horizontal="center" vertical="center"/>
      <protection/>
    </xf>
    <xf numFmtId="44" fontId="2" fillId="0" borderId="14" xfId="0" applyNumberFormat="1" applyFont="1" applyBorder="1" applyAlignment="1" applyProtection="1">
      <alignment horizontal="center" vertical="center"/>
      <protection/>
    </xf>
    <xf numFmtId="44" fontId="2" fillId="0" borderId="50" xfId="0" applyNumberFormat="1" applyFont="1" applyBorder="1" applyAlignment="1" applyProtection="1">
      <alignment horizontal="center" vertical="center"/>
      <protection/>
    </xf>
    <xf numFmtId="44" fontId="2" fillId="0" borderId="35" xfId="0" applyNumberFormat="1" applyFont="1" applyBorder="1" applyAlignment="1" applyProtection="1">
      <alignment horizontal="center" vertical="center"/>
      <protection/>
    </xf>
    <xf numFmtId="44" fontId="2" fillId="0" borderId="91" xfId="0" applyNumberFormat="1" applyFont="1" applyBorder="1" applyAlignment="1" applyProtection="1">
      <alignment horizontal="center" vertical="center"/>
      <protection/>
    </xf>
    <xf numFmtId="175" fontId="2" fillId="0" borderId="35"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2" fontId="2" fillId="0" borderId="66"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95"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90975"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90975"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90975"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90975" y="2343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71750"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71750"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71750"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8515625" style="3" customWidth="1"/>
    <col min="4" max="4" width="7.57421875" style="3" bestFit="1" customWidth="1"/>
    <col min="5" max="5" width="2.421875" style="3" bestFit="1" customWidth="1"/>
    <col min="6" max="6" width="12.00390625" style="3" customWidth="1"/>
    <col min="7" max="7" width="4.57421875" style="3" customWidth="1"/>
    <col min="8" max="8" width="3.421875" style="3" customWidth="1"/>
    <col min="9" max="9" width="14.8515625" style="4" customWidth="1"/>
    <col min="10" max="10" width="1.42187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60" t="s">
        <v>43</v>
      </c>
      <c r="B1" s="161"/>
      <c r="C1" s="161"/>
      <c r="D1" s="161"/>
      <c r="E1" s="161"/>
      <c r="F1" s="162"/>
      <c r="G1" s="109" t="s">
        <v>44</v>
      </c>
      <c r="H1" s="110"/>
      <c r="I1" s="110"/>
      <c r="J1" s="110"/>
      <c r="K1" s="110"/>
      <c r="L1" s="111"/>
    </row>
    <row r="2" spans="1:12" s="1" customFormat="1" ht="15">
      <c r="A2" s="106"/>
      <c r="B2" s="107"/>
      <c r="C2" s="107"/>
      <c r="D2" s="107"/>
      <c r="E2" s="107"/>
      <c r="F2" s="108"/>
      <c r="G2" s="163"/>
      <c r="H2" s="164"/>
      <c r="I2" s="164"/>
      <c r="J2" s="164"/>
      <c r="K2" s="164"/>
      <c r="L2" s="165"/>
    </row>
    <row r="3" spans="1:12" s="1" customFormat="1" ht="12.75" customHeight="1">
      <c r="A3" s="109" t="s">
        <v>45</v>
      </c>
      <c r="B3" s="110"/>
      <c r="C3" s="110"/>
      <c r="D3" s="110"/>
      <c r="E3" s="110"/>
      <c r="F3" s="111"/>
      <c r="G3" s="109" t="s">
        <v>46</v>
      </c>
      <c r="H3" s="110"/>
      <c r="I3" s="110"/>
      <c r="J3" s="110"/>
      <c r="K3" s="110"/>
      <c r="L3" s="111"/>
    </row>
    <row r="4" spans="1:12" ht="15">
      <c r="A4" s="106"/>
      <c r="B4" s="107"/>
      <c r="C4" s="107"/>
      <c r="D4" s="107"/>
      <c r="E4" s="107"/>
      <c r="F4" s="108"/>
      <c r="G4" s="166"/>
      <c r="H4" s="167"/>
      <c r="I4" s="167"/>
      <c r="J4" s="167"/>
      <c r="K4" s="167"/>
      <c r="L4" s="168"/>
    </row>
    <row r="5" spans="1:12" ht="12.75" customHeight="1">
      <c r="A5" s="109" t="s">
        <v>47</v>
      </c>
      <c r="B5" s="110"/>
      <c r="C5" s="110"/>
      <c r="D5" s="110"/>
      <c r="E5" s="110"/>
      <c r="F5" s="111"/>
      <c r="G5" s="112" t="s">
        <v>48</v>
      </c>
      <c r="H5" s="113"/>
      <c r="I5" s="113"/>
      <c r="J5" s="113"/>
      <c r="K5" s="113"/>
      <c r="L5" s="114"/>
    </row>
    <row r="6" spans="1:12" ht="15">
      <c r="A6" s="106"/>
      <c r="B6" s="107"/>
      <c r="C6" s="107"/>
      <c r="D6" s="107"/>
      <c r="E6" s="107"/>
      <c r="F6" s="108"/>
      <c r="G6" s="115"/>
      <c r="H6" s="116"/>
      <c r="I6" s="116"/>
      <c r="J6" s="116"/>
      <c r="K6" s="116"/>
      <c r="L6" s="117"/>
    </row>
    <row r="7" spans="1:12" ht="12.75" customHeight="1">
      <c r="A7" s="109" t="s">
        <v>49</v>
      </c>
      <c r="B7" s="110"/>
      <c r="C7" s="110"/>
      <c r="D7" s="110"/>
      <c r="E7" s="110"/>
      <c r="F7" s="111"/>
      <c r="G7" s="150" t="s">
        <v>42</v>
      </c>
      <c r="H7" s="151"/>
      <c r="I7" s="151"/>
      <c r="J7" s="151"/>
      <c r="K7" s="151"/>
      <c r="L7" s="152"/>
    </row>
    <row r="8" spans="1:12" ht="15.75" customHeight="1">
      <c r="A8" s="156"/>
      <c r="B8" s="157"/>
      <c r="C8" s="157"/>
      <c r="D8" s="157"/>
      <c r="E8" s="157"/>
      <c r="F8" s="158"/>
      <c r="G8" s="153"/>
      <c r="H8" s="154"/>
      <c r="I8" s="154"/>
      <c r="J8" s="154"/>
      <c r="K8" s="154"/>
      <c r="L8" s="155"/>
    </row>
    <row r="9" spans="1:12" ht="6.75" customHeight="1">
      <c r="A9" s="122"/>
      <c r="B9" s="122"/>
      <c r="C9" s="122"/>
      <c r="D9" s="122"/>
      <c r="E9" s="122"/>
      <c r="F9" s="122"/>
      <c r="G9" s="122"/>
      <c r="H9" s="122"/>
      <c r="I9" s="122"/>
      <c r="J9" s="122"/>
      <c r="K9" s="122"/>
      <c r="L9" s="122"/>
    </row>
    <row r="10" spans="1:12" ht="15.75" customHeight="1">
      <c r="A10" s="123" t="s">
        <v>0</v>
      </c>
      <c r="B10" s="159"/>
      <c r="C10" s="178"/>
      <c r="D10" s="173" t="s">
        <v>1</v>
      </c>
      <c r="E10" s="174"/>
      <c r="F10" s="174"/>
      <c r="G10" s="174"/>
      <c r="H10" s="174"/>
      <c r="I10" s="175"/>
      <c r="J10" s="100"/>
      <c r="K10" s="123" t="s">
        <v>2</v>
      </c>
      <c r="L10" s="124"/>
    </row>
    <row r="11" spans="1:12" ht="15">
      <c r="A11" s="142"/>
      <c r="B11" s="143"/>
      <c r="C11" s="178"/>
      <c r="D11" s="6"/>
      <c r="E11" s="125" t="s">
        <v>3</v>
      </c>
      <c r="F11" s="125"/>
      <c r="G11" s="7"/>
      <c r="H11" s="98" t="s">
        <v>4</v>
      </c>
      <c r="I11" s="99"/>
      <c r="J11" s="100"/>
      <c r="K11" s="118" t="s">
        <v>5</v>
      </c>
      <c r="L11" s="119"/>
    </row>
    <row r="12" spans="1:12" ht="15">
      <c r="A12" s="144"/>
      <c r="B12" s="145"/>
      <c r="C12" s="178"/>
      <c r="D12" s="6"/>
      <c r="E12" s="125" t="s">
        <v>6</v>
      </c>
      <c r="F12" s="125"/>
      <c r="G12" s="7"/>
      <c r="H12" s="98" t="s">
        <v>7</v>
      </c>
      <c r="I12" s="99"/>
      <c r="J12" s="100"/>
      <c r="K12" s="118" t="s">
        <v>8</v>
      </c>
      <c r="L12" s="119"/>
    </row>
    <row r="13" spans="1:12" ht="15">
      <c r="A13" s="144"/>
      <c r="B13" s="145"/>
      <c r="C13" s="178"/>
      <c r="D13" s="6"/>
      <c r="E13" s="125" t="s">
        <v>9</v>
      </c>
      <c r="F13" s="125"/>
      <c r="G13" s="7"/>
      <c r="H13" s="98" t="s">
        <v>10</v>
      </c>
      <c r="I13" s="99"/>
      <c r="J13" s="100"/>
      <c r="K13" s="176">
        <v>27.15</v>
      </c>
      <c r="L13" s="177"/>
    </row>
    <row r="14" spans="1:12" ht="15">
      <c r="A14" s="146"/>
      <c r="B14" s="147"/>
      <c r="C14" s="178"/>
      <c r="D14" s="8"/>
      <c r="E14" s="126"/>
      <c r="F14" s="126"/>
      <c r="G14" s="9"/>
      <c r="H14" s="148" t="s">
        <v>11</v>
      </c>
      <c r="I14" s="149"/>
      <c r="J14" s="100"/>
      <c r="K14" s="120"/>
      <c r="L14" s="121"/>
    </row>
    <row r="15" spans="1:12" s="5" customFormat="1" ht="15.75" customHeight="1">
      <c r="A15" s="169" t="s">
        <v>60</v>
      </c>
      <c r="B15" s="170"/>
      <c r="C15" s="170"/>
      <c r="D15" s="170"/>
      <c r="E15" s="170"/>
      <c r="F15" s="170"/>
      <c r="G15" s="170"/>
      <c r="H15" s="170"/>
      <c r="I15" s="170"/>
      <c r="J15" s="170"/>
      <c r="K15" s="170"/>
      <c r="L15" s="171" t="s">
        <v>61</v>
      </c>
    </row>
    <row r="16" spans="1:12" s="5" customFormat="1" ht="15.75" customHeight="1">
      <c r="A16" s="170"/>
      <c r="B16" s="170"/>
      <c r="C16" s="170"/>
      <c r="D16" s="170"/>
      <c r="E16" s="170"/>
      <c r="F16" s="170"/>
      <c r="G16" s="170"/>
      <c r="H16" s="170"/>
      <c r="I16" s="170"/>
      <c r="J16" s="170"/>
      <c r="K16" s="170"/>
      <c r="L16" s="172"/>
    </row>
    <row r="17" spans="1:12" s="5" customFormat="1" ht="15.75" customHeight="1">
      <c r="A17" s="170"/>
      <c r="B17" s="170"/>
      <c r="C17" s="170"/>
      <c r="D17" s="170"/>
      <c r="E17" s="170"/>
      <c r="F17" s="170"/>
      <c r="G17" s="170"/>
      <c r="H17" s="170"/>
      <c r="I17" s="170"/>
      <c r="J17" s="170"/>
      <c r="K17" s="170"/>
      <c r="L17" s="172"/>
    </row>
    <row r="18" spans="1:12" s="5" customFormat="1" ht="5.25" customHeight="1" thickBot="1">
      <c r="A18" s="105"/>
      <c r="B18" s="105"/>
      <c r="C18" s="105"/>
      <c r="D18" s="105"/>
      <c r="E18" s="105"/>
      <c r="F18" s="105"/>
      <c r="G18" s="105"/>
      <c r="H18" s="105"/>
      <c r="I18" s="105"/>
      <c r="J18" s="105"/>
      <c r="K18" s="105"/>
      <c r="L18" s="105"/>
    </row>
    <row r="19" spans="1:13" s="4" customFormat="1" ht="16.5" thickBot="1" thickTop="1">
      <c r="A19" s="11" t="s">
        <v>12</v>
      </c>
      <c r="B19" s="12" t="s">
        <v>13</v>
      </c>
      <c r="C19" s="13"/>
      <c r="D19" s="13" t="s">
        <v>14</v>
      </c>
      <c r="E19" s="90" t="s">
        <v>15</v>
      </c>
      <c r="F19" s="103"/>
      <c r="G19" s="104"/>
      <c r="H19" s="90" t="s">
        <v>16</v>
      </c>
      <c r="I19" s="91"/>
      <c r="J19" s="92"/>
      <c r="K19" s="90" t="s">
        <v>17</v>
      </c>
      <c r="L19" s="93"/>
      <c r="M19" s="2"/>
    </row>
    <row r="20" spans="1:13" ht="15.75" thickTop="1">
      <c r="A20" s="69" t="s">
        <v>18</v>
      </c>
      <c r="B20" s="72">
        <f>'Employee Detail pg 2'!L44+'Employee Detail pg 2'!M44+'Employee Detail pg 2'!N44</f>
        <v>0</v>
      </c>
      <c r="C20" s="28" t="s">
        <v>19</v>
      </c>
      <c r="D20" s="62">
        <v>11.34</v>
      </c>
      <c r="E20" s="29"/>
      <c r="F20" s="94">
        <f>B20*D20</f>
        <v>0</v>
      </c>
      <c r="G20" s="95"/>
      <c r="H20" s="30" t="s">
        <v>21</v>
      </c>
      <c r="I20" s="101"/>
      <c r="J20" s="102"/>
      <c r="K20" s="31" t="s">
        <v>20</v>
      </c>
      <c r="L20" s="32">
        <f>F20+I20</f>
        <v>0</v>
      </c>
      <c r="M20" s="2"/>
    </row>
    <row r="21" spans="1:13" ht="15">
      <c r="A21" s="70" t="s">
        <v>35</v>
      </c>
      <c r="B21" s="73">
        <f>'Employee Detail pg 2'!L44+'Employee Detail pg 2'!N44</f>
        <v>0</v>
      </c>
      <c r="C21" s="33" t="s">
        <v>19</v>
      </c>
      <c r="D21" s="63">
        <v>1.5</v>
      </c>
      <c r="E21" s="34"/>
      <c r="F21" s="94">
        <f>B21*D21</f>
        <v>0</v>
      </c>
      <c r="G21" s="95"/>
      <c r="H21" s="35" t="s">
        <v>21</v>
      </c>
      <c r="I21" s="96"/>
      <c r="J21" s="97"/>
      <c r="K21" s="36" t="s">
        <v>20</v>
      </c>
      <c r="L21" s="37">
        <f>F21+I21</f>
        <v>0</v>
      </c>
      <c r="M21" s="2"/>
    </row>
    <row r="22" spans="1:13" ht="15">
      <c r="A22" s="70" t="s">
        <v>37</v>
      </c>
      <c r="B22" s="73">
        <f>'Employee Detail pg 2'!L44</f>
        <v>0</v>
      </c>
      <c r="C22" s="38" t="s">
        <v>19</v>
      </c>
      <c r="D22" s="67">
        <v>0.03</v>
      </c>
      <c r="E22" s="34"/>
      <c r="F22" s="94">
        <f aca="true" t="shared" si="0" ref="F22:F28">B22*D22</f>
        <v>0</v>
      </c>
      <c r="G22" s="95"/>
      <c r="H22" s="35" t="s">
        <v>21</v>
      </c>
      <c r="I22" s="96"/>
      <c r="J22" s="97"/>
      <c r="K22" s="36" t="s">
        <v>20</v>
      </c>
      <c r="L22" s="37">
        <f aca="true" t="shared" si="1" ref="L22:L28">F22+I22</f>
        <v>0</v>
      </c>
      <c r="M22" s="2"/>
    </row>
    <row r="23" spans="1:13" ht="15">
      <c r="A23" s="71" t="s">
        <v>22</v>
      </c>
      <c r="B23" s="74">
        <f>'Employee Detail pg 2'!G44</f>
        <v>0</v>
      </c>
      <c r="C23" s="40" t="s">
        <v>19</v>
      </c>
      <c r="D23" s="64">
        <v>0.03</v>
      </c>
      <c r="E23" s="34"/>
      <c r="F23" s="94">
        <f t="shared" si="0"/>
        <v>0</v>
      </c>
      <c r="G23" s="95"/>
      <c r="H23" s="35" t="s">
        <v>21</v>
      </c>
      <c r="I23" s="96"/>
      <c r="J23" s="97"/>
      <c r="K23" s="41" t="s">
        <v>20</v>
      </c>
      <c r="L23" s="37">
        <f t="shared" si="1"/>
        <v>0</v>
      </c>
      <c r="M23" s="14"/>
    </row>
    <row r="24" spans="1:13" ht="15">
      <c r="A24" s="70" t="s">
        <v>23</v>
      </c>
      <c r="B24" s="73">
        <f>'Employee Detail pg 2'!G44</f>
        <v>0</v>
      </c>
      <c r="C24" s="40" t="s">
        <v>19</v>
      </c>
      <c r="D24" s="65">
        <v>0.03</v>
      </c>
      <c r="E24" s="34"/>
      <c r="F24" s="94">
        <f t="shared" si="0"/>
        <v>0</v>
      </c>
      <c r="G24" s="95"/>
      <c r="H24" s="35" t="s">
        <v>21</v>
      </c>
      <c r="I24" s="96"/>
      <c r="J24" s="97"/>
      <c r="K24" s="42" t="s">
        <v>20</v>
      </c>
      <c r="L24" s="37">
        <f t="shared" si="1"/>
        <v>0</v>
      </c>
      <c r="M24" s="14"/>
    </row>
    <row r="25" spans="1:13" ht="15">
      <c r="A25" s="70"/>
      <c r="B25" s="75"/>
      <c r="C25" s="40"/>
      <c r="D25" s="66"/>
      <c r="E25" s="39"/>
      <c r="F25" s="94">
        <f t="shared" si="0"/>
        <v>0</v>
      </c>
      <c r="G25" s="95"/>
      <c r="H25" s="35" t="s">
        <v>21</v>
      </c>
      <c r="I25" s="96"/>
      <c r="J25" s="97"/>
      <c r="K25" s="42" t="s">
        <v>20</v>
      </c>
      <c r="L25" s="37">
        <f t="shared" si="1"/>
        <v>0</v>
      </c>
      <c r="M25" s="14"/>
    </row>
    <row r="26" spans="1:13" ht="15">
      <c r="A26" s="70"/>
      <c r="B26" s="75"/>
      <c r="C26" s="40"/>
      <c r="D26" s="66"/>
      <c r="E26" s="39"/>
      <c r="F26" s="94">
        <f t="shared" si="0"/>
        <v>0</v>
      </c>
      <c r="G26" s="95"/>
      <c r="H26" s="35" t="s">
        <v>21</v>
      </c>
      <c r="I26" s="96"/>
      <c r="J26" s="97"/>
      <c r="K26" s="42" t="s">
        <v>20</v>
      </c>
      <c r="L26" s="37">
        <f t="shared" si="1"/>
        <v>0</v>
      </c>
      <c r="M26" s="14"/>
    </row>
    <row r="27" spans="1:13" ht="15">
      <c r="A27" s="70"/>
      <c r="B27" s="73"/>
      <c r="C27" s="40"/>
      <c r="D27" s="65"/>
      <c r="E27" s="39"/>
      <c r="F27" s="94">
        <f t="shared" si="0"/>
        <v>0</v>
      </c>
      <c r="G27" s="95"/>
      <c r="H27" s="35" t="s">
        <v>21</v>
      </c>
      <c r="I27" s="96"/>
      <c r="J27" s="97"/>
      <c r="K27" s="42" t="s">
        <v>20</v>
      </c>
      <c r="L27" s="37">
        <f t="shared" si="1"/>
        <v>0</v>
      </c>
      <c r="M27" s="14"/>
    </row>
    <row r="28" spans="1:13" ht="15.75" thickBot="1">
      <c r="A28" s="70"/>
      <c r="B28" s="78"/>
      <c r="C28" s="40"/>
      <c r="D28" s="68"/>
      <c r="E28" s="39"/>
      <c r="F28" s="94">
        <f t="shared" si="0"/>
        <v>0</v>
      </c>
      <c r="G28" s="95"/>
      <c r="H28" s="35" t="s">
        <v>21</v>
      </c>
      <c r="I28" s="96"/>
      <c r="J28" s="97"/>
      <c r="K28" s="43" t="s">
        <v>20</v>
      </c>
      <c r="L28" s="37">
        <f t="shared" si="1"/>
        <v>0</v>
      </c>
      <c r="M28" s="14"/>
    </row>
    <row r="29" spans="1:13" ht="15.75" thickBot="1">
      <c r="A29" s="134" t="s">
        <v>24</v>
      </c>
      <c r="B29" s="135"/>
      <c r="C29" s="135"/>
      <c r="D29" s="135"/>
      <c r="E29" s="136">
        <f>SUM(F20:G28)</f>
        <v>0</v>
      </c>
      <c r="F29" s="137"/>
      <c r="G29" s="138"/>
      <c r="H29" s="44" t="s">
        <v>21</v>
      </c>
      <c r="I29" s="132">
        <f>SUM(I20:J28)</f>
        <v>0</v>
      </c>
      <c r="J29" s="133"/>
      <c r="K29" s="45" t="s">
        <v>20</v>
      </c>
      <c r="L29" s="46">
        <f>SUM(L20:L28)</f>
        <v>0</v>
      </c>
      <c r="M29" s="14"/>
    </row>
    <row r="30" spans="1:13" ht="15.75" thickTop="1">
      <c r="A30" s="139" t="s">
        <v>25</v>
      </c>
      <c r="B30" s="139"/>
      <c r="C30" s="139"/>
      <c r="D30" s="139"/>
      <c r="E30" s="139"/>
      <c r="F30" s="139"/>
      <c r="G30" s="139"/>
      <c r="H30" s="140" t="s">
        <v>40</v>
      </c>
      <c r="I30" s="141"/>
      <c r="J30" s="141"/>
      <c r="K30" s="141"/>
      <c r="L30" s="141"/>
      <c r="M30" s="14"/>
    </row>
    <row r="31" spans="1:12" s="15" customFormat="1" ht="4.5" customHeight="1">
      <c r="A31" s="130" t="s">
        <v>63</v>
      </c>
      <c r="B31" s="131"/>
      <c r="C31" s="131"/>
      <c r="D31" s="131"/>
      <c r="E31" s="131"/>
      <c r="F31" s="131"/>
      <c r="G31" s="131"/>
      <c r="H31" s="131"/>
      <c r="I31" s="131"/>
      <c r="J31" s="131"/>
      <c r="K31" s="131"/>
      <c r="L31" s="131"/>
    </row>
    <row r="32" spans="1:12" s="15" customFormat="1" ht="7.5" customHeight="1">
      <c r="A32" s="131"/>
      <c r="B32" s="131"/>
      <c r="C32" s="131"/>
      <c r="D32" s="131"/>
      <c r="E32" s="131"/>
      <c r="F32" s="131"/>
      <c r="G32" s="131"/>
      <c r="H32" s="131"/>
      <c r="I32" s="131"/>
      <c r="J32" s="131"/>
      <c r="K32" s="131"/>
      <c r="L32" s="131"/>
    </row>
    <row r="33" spans="1:12" s="15" customFormat="1" ht="12" customHeight="1">
      <c r="A33" s="131"/>
      <c r="B33" s="131"/>
      <c r="C33" s="131"/>
      <c r="D33" s="131"/>
      <c r="E33" s="131"/>
      <c r="F33" s="131"/>
      <c r="G33" s="131"/>
      <c r="H33" s="131"/>
      <c r="I33" s="131"/>
      <c r="J33" s="131"/>
      <c r="K33" s="131"/>
      <c r="L33" s="131"/>
    </row>
    <row r="34" spans="1:12" s="15" customFormat="1" ht="15.75" customHeight="1">
      <c r="A34" s="131"/>
      <c r="B34" s="131"/>
      <c r="C34" s="131"/>
      <c r="D34" s="131"/>
      <c r="E34" s="131"/>
      <c r="F34" s="131"/>
      <c r="G34" s="131"/>
      <c r="H34" s="131"/>
      <c r="I34" s="131"/>
      <c r="J34" s="131"/>
      <c r="K34" s="131"/>
      <c r="L34" s="131"/>
    </row>
    <row r="35" spans="1:13" s="17" customFormat="1" ht="2.25" customHeight="1">
      <c r="A35" s="129" t="s">
        <v>41</v>
      </c>
      <c r="B35" s="129"/>
      <c r="C35" s="129"/>
      <c r="D35" s="129"/>
      <c r="E35" s="129"/>
      <c r="F35" s="129"/>
      <c r="G35" s="129"/>
      <c r="H35" s="129"/>
      <c r="I35" s="129"/>
      <c r="J35" s="129"/>
      <c r="K35" s="129"/>
      <c r="L35" s="129"/>
      <c r="M35" s="16"/>
    </row>
    <row r="36" spans="1:13" s="17" customFormat="1" ht="12.75" customHeight="1" hidden="1">
      <c r="A36" s="129"/>
      <c r="B36" s="129"/>
      <c r="C36" s="129"/>
      <c r="D36" s="129"/>
      <c r="E36" s="129"/>
      <c r="F36" s="129"/>
      <c r="G36" s="129"/>
      <c r="H36" s="129"/>
      <c r="I36" s="129"/>
      <c r="J36" s="129"/>
      <c r="K36" s="129"/>
      <c r="L36" s="129"/>
      <c r="M36" s="16"/>
    </row>
    <row r="37" spans="1:13" s="17" customFormat="1" ht="12">
      <c r="A37" s="129"/>
      <c r="B37" s="129"/>
      <c r="C37" s="129"/>
      <c r="D37" s="129"/>
      <c r="E37" s="129"/>
      <c r="F37" s="129"/>
      <c r="G37" s="129"/>
      <c r="H37" s="129"/>
      <c r="I37" s="129"/>
      <c r="J37" s="129"/>
      <c r="K37" s="129"/>
      <c r="L37" s="129"/>
      <c r="M37" s="16"/>
    </row>
    <row r="38" spans="1:13" s="17" customFormat="1" ht="12.75" customHeight="1">
      <c r="A38" s="129"/>
      <c r="B38" s="129"/>
      <c r="C38" s="129"/>
      <c r="D38" s="129"/>
      <c r="E38" s="129"/>
      <c r="F38" s="129"/>
      <c r="G38" s="129"/>
      <c r="H38" s="129"/>
      <c r="I38" s="129"/>
      <c r="J38" s="129"/>
      <c r="K38" s="129"/>
      <c r="L38" s="129"/>
      <c r="M38" s="16"/>
    </row>
    <row r="39" spans="1:13" s="17" customFormat="1" ht="12.75" customHeight="1">
      <c r="A39" s="129"/>
      <c r="B39" s="129"/>
      <c r="C39" s="129"/>
      <c r="D39" s="129"/>
      <c r="E39" s="129"/>
      <c r="F39" s="129"/>
      <c r="G39" s="129"/>
      <c r="H39" s="129"/>
      <c r="I39" s="129"/>
      <c r="J39" s="129"/>
      <c r="K39" s="129"/>
      <c r="L39" s="129"/>
      <c r="M39" s="16"/>
    </row>
    <row r="40" spans="1:13" s="17" customFormat="1" ht="12.75" customHeight="1">
      <c r="A40" s="129"/>
      <c r="B40" s="129"/>
      <c r="C40" s="129"/>
      <c r="D40" s="129"/>
      <c r="E40" s="129"/>
      <c r="F40" s="129"/>
      <c r="G40" s="129"/>
      <c r="H40" s="129"/>
      <c r="I40" s="129"/>
      <c r="J40" s="129"/>
      <c r="K40" s="129"/>
      <c r="L40" s="129"/>
      <c r="M40" s="16"/>
    </row>
    <row r="41" spans="1:13" s="17" customFormat="1" ht="12.75" customHeight="1">
      <c r="A41" s="129"/>
      <c r="B41" s="129"/>
      <c r="C41" s="129"/>
      <c r="D41" s="129"/>
      <c r="E41" s="129"/>
      <c r="F41" s="129"/>
      <c r="G41" s="129"/>
      <c r="H41" s="129"/>
      <c r="I41" s="129"/>
      <c r="J41" s="129"/>
      <c r="K41" s="129"/>
      <c r="L41" s="129"/>
      <c r="M41" s="16"/>
    </row>
    <row r="42" spans="1:13" s="17" customFormat="1" ht="12.75" customHeight="1">
      <c r="A42" s="129"/>
      <c r="B42" s="129"/>
      <c r="C42" s="129"/>
      <c r="D42" s="129"/>
      <c r="E42" s="129"/>
      <c r="F42" s="129"/>
      <c r="G42" s="129"/>
      <c r="H42" s="129"/>
      <c r="I42" s="129"/>
      <c r="J42" s="129"/>
      <c r="K42" s="129"/>
      <c r="L42" s="129"/>
      <c r="M42" s="16"/>
    </row>
    <row r="43" spans="1:13" s="17" customFormat="1" ht="12.75" customHeight="1">
      <c r="A43" s="129"/>
      <c r="B43" s="129"/>
      <c r="C43" s="129"/>
      <c r="D43" s="129"/>
      <c r="E43" s="129"/>
      <c r="F43" s="129"/>
      <c r="G43" s="129"/>
      <c r="H43" s="129"/>
      <c r="I43" s="129"/>
      <c r="J43" s="129"/>
      <c r="K43" s="129"/>
      <c r="L43" s="129"/>
      <c r="M43" s="16"/>
    </row>
    <row r="44" spans="1:13" s="17" customFormat="1" ht="14.25" customHeight="1">
      <c r="A44" s="127" t="s">
        <v>36</v>
      </c>
      <c r="B44" s="128"/>
      <c r="C44" s="128"/>
      <c r="D44" s="128"/>
      <c r="E44" s="128"/>
      <c r="F44" s="128"/>
      <c r="G44" s="128"/>
      <c r="H44" s="128"/>
      <c r="I44" s="128"/>
      <c r="J44" s="128"/>
      <c r="K44" s="128"/>
      <c r="L44" s="128"/>
      <c r="M44" s="18"/>
    </row>
    <row r="45" spans="1:13" s="17" customFormat="1" ht="21.75" customHeight="1">
      <c r="A45" s="128"/>
      <c r="B45" s="128"/>
      <c r="C45" s="128"/>
      <c r="D45" s="128"/>
      <c r="E45" s="128"/>
      <c r="F45" s="128"/>
      <c r="G45" s="128"/>
      <c r="H45" s="128"/>
      <c r="I45" s="128"/>
      <c r="J45" s="128"/>
      <c r="K45" s="128"/>
      <c r="L45" s="128"/>
      <c r="M45" s="18"/>
    </row>
    <row r="46" spans="1:13" s="17" customFormat="1" ht="6" customHeight="1" hidden="1">
      <c r="A46" s="128"/>
      <c r="B46" s="128"/>
      <c r="C46" s="128"/>
      <c r="D46" s="128"/>
      <c r="E46" s="128"/>
      <c r="F46" s="128"/>
      <c r="G46" s="128"/>
      <c r="H46" s="128"/>
      <c r="I46" s="128"/>
      <c r="J46" s="128"/>
      <c r="K46" s="128"/>
      <c r="L46" s="128"/>
      <c r="M46" s="18"/>
    </row>
    <row r="47" spans="1:13" s="17" customFormat="1" ht="5.25" customHeight="1" hidden="1">
      <c r="A47" s="128"/>
      <c r="B47" s="128"/>
      <c r="C47" s="128"/>
      <c r="D47" s="128"/>
      <c r="E47" s="128"/>
      <c r="F47" s="128"/>
      <c r="G47" s="128"/>
      <c r="H47" s="128"/>
      <c r="I47" s="128"/>
      <c r="J47" s="128"/>
      <c r="K47" s="128"/>
      <c r="L47" s="128"/>
      <c r="M47" s="10"/>
    </row>
    <row r="48" spans="1:12" s="1" customFormat="1" ht="15" hidden="1">
      <c r="A48" s="128"/>
      <c r="B48" s="128"/>
      <c r="C48" s="128"/>
      <c r="D48" s="128"/>
      <c r="E48" s="128"/>
      <c r="F48" s="128"/>
      <c r="G48" s="128"/>
      <c r="H48" s="128"/>
      <c r="I48" s="128"/>
      <c r="J48" s="128"/>
      <c r="K48" s="128"/>
      <c r="L48" s="128"/>
    </row>
    <row r="49" spans="1:12" ht="15">
      <c r="A49" s="47" t="s">
        <v>58</v>
      </c>
      <c r="B49" s="89"/>
      <c r="C49" s="89"/>
      <c r="D49" s="89"/>
      <c r="E49" s="89"/>
      <c r="F49" s="89"/>
      <c r="I49" s="47" t="s">
        <v>57</v>
      </c>
      <c r="J49" s="89"/>
      <c r="K49" s="89"/>
      <c r="L49" s="89"/>
    </row>
    <row r="50" spans="1:9" ht="15">
      <c r="A50" s="1"/>
      <c r="I50" s="47"/>
    </row>
    <row r="51" spans="1:12" ht="15">
      <c r="A51" s="47" t="s">
        <v>59</v>
      </c>
      <c r="B51" s="89"/>
      <c r="C51" s="89"/>
      <c r="D51" s="89"/>
      <c r="E51" s="89"/>
      <c r="F51" s="89"/>
      <c r="I51" s="47" t="s">
        <v>56</v>
      </c>
      <c r="J51" s="89"/>
      <c r="K51" s="89"/>
      <c r="L51" s="89"/>
    </row>
    <row r="52" spans="1:12" ht="15">
      <c r="A52" s="19" t="s">
        <v>26</v>
      </c>
      <c r="L52" s="20" t="s">
        <v>65</v>
      </c>
    </row>
  </sheetData>
  <sheetProtection password="D81B" sheet="1" objects="1" scenarios="1"/>
  <mergeCells count="69">
    <mergeCell ref="C10:C14"/>
    <mergeCell ref="A7:F7"/>
    <mergeCell ref="G2:L2"/>
    <mergeCell ref="G4:L4"/>
    <mergeCell ref="A6:F6"/>
    <mergeCell ref="A15:K17"/>
    <mergeCell ref="L15:L17"/>
    <mergeCell ref="D10:I10"/>
    <mergeCell ref="E11:F11"/>
    <mergeCell ref="K12:L12"/>
    <mergeCell ref="K13:L13"/>
    <mergeCell ref="E12:F12"/>
    <mergeCell ref="I24:J24"/>
    <mergeCell ref="H14:I14"/>
    <mergeCell ref="G7:L8"/>
    <mergeCell ref="A8:F8"/>
    <mergeCell ref="A10:B10"/>
    <mergeCell ref="A1:F1"/>
    <mergeCell ref="G1:L1"/>
    <mergeCell ref="A2:F2"/>
    <mergeCell ref="A3:F3"/>
    <mergeCell ref="G3:L3"/>
    <mergeCell ref="F25:G25"/>
    <mergeCell ref="I28:J28"/>
    <mergeCell ref="I26:J26"/>
    <mergeCell ref="I27:J27"/>
    <mergeCell ref="F26:G26"/>
    <mergeCell ref="F27:G27"/>
    <mergeCell ref="F28:G28"/>
    <mergeCell ref="E14:F14"/>
    <mergeCell ref="A44:L48"/>
    <mergeCell ref="A35:L43"/>
    <mergeCell ref="A31:L34"/>
    <mergeCell ref="I29:J29"/>
    <mergeCell ref="A29:D29"/>
    <mergeCell ref="E29:G29"/>
    <mergeCell ref="A30:G30"/>
    <mergeCell ref="H30:L30"/>
    <mergeCell ref="A11:B14"/>
    <mergeCell ref="F20:G20"/>
    <mergeCell ref="A18:L18"/>
    <mergeCell ref="A4:F4"/>
    <mergeCell ref="A5:F5"/>
    <mergeCell ref="G5:L6"/>
    <mergeCell ref="K11:L11"/>
    <mergeCell ref="K14:L14"/>
    <mergeCell ref="A9:L9"/>
    <mergeCell ref="K10:L10"/>
    <mergeCell ref="E13:F13"/>
    <mergeCell ref="H11:I11"/>
    <mergeCell ref="H12:I12"/>
    <mergeCell ref="H13:I13"/>
    <mergeCell ref="J10:J14"/>
    <mergeCell ref="I22:J22"/>
    <mergeCell ref="F24:G24"/>
    <mergeCell ref="I21:J21"/>
    <mergeCell ref="I20:J20"/>
    <mergeCell ref="F21:G21"/>
    <mergeCell ref="E19:G19"/>
    <mergeCell ref="B51:F51"/>
    <mergeCell ref="J49:L49"/>
    <mergeCell ref="J51:L51"/>
    <mergeCell ref="H19:J19"/>
    <mergeCell ref="K19:L19"/>
    <mergeCell ref="F23:G23"/>
    <mergeCell ref="B49:F49"/>
    <mergeCell ref="I25:J25"/>
    <mergeCell ref="I23:J23"/>
    <mergeCell ref="F22:G22"/>
  </mergeCells>
  <printOptions horizontalCentered="1" verticalCentered="1"/>
  <pageMargins left="0.32" right="0.37" top="0.69" bottom="0" header="0.25" footer="0.33"/>
  <pageSetup fitToHeight="1" fitToWidth="1" horizontalDpi="300" verticalDpi="300" orientation="portrait" scale="91"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57421875" style="5" customWidth="1"/>
    <col min="3" max="4" width="15.57421875" style="5" customWidth="1"/>
    <col min="5" max="5" width="17.57421875" style="5" customWidth="1"/>
    <col min="6" max="6" width="15.57421875" style="5" customWidth="1"/>
    <col min="7" max="7" width="12.421875" style="5" customWidth="1"/>
    <col min="8" max="8" width="9.8515625" style="5" customWidth="1"/>
    <col min="9" max="10" width="17.57421875" style="5" customWidth="1"/>
    <col min="11" max="11" width="3.57421875" style="5" customWidth="1"/>
    <col min="12" max="12" width="9.140625" style="5" customWidth="1"/>
    <col min="13" max="13" width="9.57421875" style="5" customWidth="1"/>
    <col min="14" max="16384" width="9.140625" style="5" customWidth="1"/>
  </cols>
  <sheetData>
    <row r="1" spans="1:10" ht="12.75">
      <c r="A1" s="48"/>
      <c r="B1" s="48"/>
      <c r="C1" s="48"/>
      <c r="D1" s="48"/>
      <c r="E1" s="48"/>
      <c r="F1" s="48"/>
      <c r="G1" s="48"/>
      <c r="H1" s="48"/>
      <c r="I1" s="48"/>
      <c r="J1" s="48"/>
    </row>
    <row r="2" spans="1:11" ht="15.75" thickBot="1">
      <c r="A2" s="49" t="s">
        <v>52</v>
      </c>
      <c r="B2" s="211">
        <f>'Cover Sheet'!A2</f>
        <v>0</v>
      </c>
      <c r="C2" s="211"/>
      <c r="D2" s="211"/>
      <c r="E2" s="50" t="s">
        <v>53</v>
      </c>
      <c r="F2" s="51">
        <f>'Cover Sheet'!G2</f>
        <v>0</v>
      </c>
      <c r="G2" s="50" t="s">
        <v>54</v>
      </c>
      <c r="H2" s="76">
        <v>364</v>
      </c>
      <c r="I2" s="50" t="s">
        <v>55</v>
      </c>
      <c r="J2" s="76">
        <v>2</v>
      </c>
      <c r="K2" s="15"/>
    </row>
    <row r="3" spans="1:10" ht="12.75">
      <c r="A3" s="207"/>
      <c r="B3" s="207"/>
      <c r="C3" s="207"/>
      <c r="D3" s="207"/>
      <c r="E3" s="207"/>
      <c r="F3" s="207"/>
      <c r="G3" s="207"/>
      <c r="H3" s="207"/>
      <c r="I3" s="207"/>
      <c r="J3" s="207"/>
    </row>
    <row r="4" spans="1:11" ht="15">
      <c r="A4" s="208" t="s">
        <v>27</v>
      </c>
      <c r="B4" s="208"/>
      <c r="C4" s="208"/>
      <c r="D4" s="208"/>
      <c r="E4" s="208"/>
      <c r="F4" s="208"/>
      <c r="G4" s="208"/>
      <c r="H4" s="208"/>
      <c r="I4" s="208"/>
      <c r="J4" s="208"/>
      <c r="K4" s="22"/>
    </row>
    <row r="5" spans="1:11" ht="15">
      <c r="A5" s="209"/>
      <c r="B5" s="210"/>
      <c r="C5" s="210"/>
      <c r="D5" s="210"/>
      <c r="E5" s="210"/>
      <c r="F5" s="210"/>
      <c r="G5" s="210"/>
      <c r="H5" s="210"/>
      <c r="I5" s="210"/>
      <c r="J5" s="210"/>
      <c r="K5" s="21"/>
    </row>
    <row r="6" spans="1:11" ht="15">
      <c r="A6" s="181" t="s">
        <v>62</v>
      </c>
      <c r="B6" s="182"/>
      <c r="C6" s="182"/>
      <c r="D6" s="182"/>
      <c r="E6" s="182"/>
      <c r="F6" s="182"/>
      <c r="G6" s="182"/>
      <c r="H6" s="182"/>
      <c r="I6" s="182"/>
      <c r="J6" s="7"/>
      <c r="K6" s="7"/>
    </row>
    <row r="7" spans="1:11" ht="15">
      <c r="A7" s="212"/>
      <c r="B7" s="213"/>
      <c r="C7" s="213"/>
      <c r="D7" s="213"/>
      <c r="E7" s="213"/>
      <c r="F7" s="213"/>
      <c r="G7" s="213"/>
      <c r="H7" s="213"/>
      <c r="I7" s="213"/>
      <c r="J7" s="213"/>
      <c r="K7" s="7"/>
    </row>
    <row r="8" spans="1:11" ht="15" thickBot="1">
      <c r="A8" s="219"/>
      <c r="B8" s="219"/>
      <c r="C8" s="219"/>
      <c r="D8" s="219"/>
      <c r="E8" s="219"/>
      <c r="F8" s="219"/>
      <c r="G8" s="219"/>
      <c r="H8" s="219"/>
      <c r="I8" s="219"/>
      <c r="J8" s="219"/>
      <c r="K8" s="7"/>
    </row>
    <row r="9" spans="1:11" s="21" customFormat="1" ht="13.5" thickBot="1" thickTop="1">
      <c r="A9" s="52">
        <v>1</v>
      </c>
      <c r="B9" s="53">
        <v>2</v>
      </c>
      <c r="C9" s="53">
        <v>3</v>
      </c>
      <c r="D9" s="53">
        <v>4</v>
      </c>
      <c r="E9" s="53">
        <v>5</v>
      </c>
      <c r="F9" s="53">
        <v>6</v>
      </c>
      <c r="G9" s="220">
        <v>7</v>
      </c>
      <c r="H9" s="221"/>
      <c r="I9" s="54">
        <v>8</v>
      </c>
      <c r="J9" s="55">
        <v>9</v>
      </c>
      <c r="K9" s="7"/>
    </row>
    <row r="10" spans="1:11" s="24" customFormat="1" ht="13.5" customHeight="1" thickTop="1">
      <c r="A10" s="56" t="s">
        <v>28</v>
      </c>
      <c r="B10" s="188" t="s">
        <v>29</v>
      </c>
      <c r="C10" s="188" t="s">
        <v>50</v>
      </c>
      <c r="D10" s="188" t="s">
        <v>38</v>
      </c>
      <c r="E10" s="188" t="s">
        <v>39</v>
      </c>
      <c r="F10" s="188" t="s">
        <v>51</v>
      </c>
      <c r="G10" s="201" t="s">
        <v>64</v>
      </c>
      <c r="H10" s="202"/>
      <c r="I10" s="188" t="s">
        <v>30</v>
      </c>
      <c r="J10" s="214" t="s">
        <v>31</v>
      </c>
      <c r="K10" s="23"/>
    </row>
    <row r="11" spans="1:11" s="24" customFormat="1" ht="12.75">
      <c r="A11" s="217" t="s">
        <v>32</v>
      </c>
      <c r="B11" s="189"/>
      <c r="C11" s="189"/>
      <c r="D11" s="189"/>
      <c r="E11" s="189"/>
      <c r="F11" s="189"/>
      <c r="G11" s="203"/>
      <c r="H11" s="204"/>
      <c r="I11" s="189"/>
      <c r="J11" s="215"/>
      <c r="K11" s="23"/>
    </row>
    <row r="12" spans="1:11" s="26" customFormat="1" ht="17.25" customHeight="1" thickBot="1">
      <c r="A12" s="218"/>
      <c r="B12" s="190"/>
      <c r="C12" s="190"/>
      <c r="D12" s="190"/>
      <c r="E12" s="190"/>
      <c r="F12" s="190"/>
      <c r="G12" s="205"/>
      <c r="H12" s="206"/>
      <c r="I12" s="190"/>
      <c r="J12" s="216"/>
      <c r="K12" s="25"/>
    </row>
    <row r="13" spans="1:14" ht="19.5" customHeight="1" thickTop="1">
      <c r="A13" s="59"/>
      <c r="B13" s="199"/>
      <c r="C13" s="183"/>
      <c r="D13" s="183"/>
      <c r="E13" s="183"/>
      <c r="F13" s="180">
        <f>C13+D13+E13</f>
        <v>0</v>
      </c>
      <c r="G13" s="222"/>
      <c r="H13" s="223"/>
      <c r="I13" s="185"/>
      <c r="J13" s="193"/>
      <c r="K13" s="27"/>
      <c r="L13" s="179">
        <f>IF($B13="3",$F13,0)</f>
        <v>0</v>
      </c>
      <c r="M13" s="179">
        <f>IF($B13="26",$F13,0)</f>
        <v>0</v>
      </c>
      <c r="N13" s="179">
        <f>IF($B13="27",$F13,0)</f>
        <v>0</v>
      </c>
    </row>
    <row r="14" spans="1:14" ht="19.5" customHeight="1">
      <c r="A14" s="79"/>
      <c r="B14" s="200"/>
      <c r="C14" s="184"/>
      <c r="D14" s="184"/>
      <c r="E14" s="184"/>
      <c r="F14" s="180"/>
      <c r="G14" s="197"/>
      <c r="H14" s="198"/>
      <c r="I14" s="186"/>
      <c r="J14" s="194"/>
      <c r="K14" s="27"/>
      <c r="L14" s="179"/>
      <c r="M14" s="179"/>
      <c r="N14" s="179"/>
    </row>
    <row r="15" spans="1:14" ht="19.5" customHeight="1">
      <c r="A15" s="59"/>
      <c r="B15" s="199"/>
      <c r="C15" s="183"/>
      <c r="D15" s="183"/>
      <c r="E15" s="183"/>
      <c r="F15" s="180">
        <f>C15+D15+E15</f>
        <v>0</v>
      </c>
      <c r="G15" s="195"/>
      <c r="H15" s="196"/>
      <c r="I15" s="185"/>
      <c r="J15" s="193"/>
      <c r="K15" s="27"/>
      <c r="L15" s="179">
        <f>IF($B15="3",$F15,0)</f>
        <v>0</v>
      </c>
      <c r="M15" s="179">
        <f>IF($B15="26",$F15,0)</f>
        <v>0</v>
      </c>
      <c r="N15" s="179">
        <f>IF($B15="27",$F15,0)</f>
        <v>0</v>
      </c>
    </row>
    <row r="16" spans="1:14" ht="19.5" customHeight="1">
      <c r="A16" s="79"/>
      <c r="B16" s="200"/>
      <c r="C16" s="184"/>
      <c r="D16" s="184"/>
      <c r="E16" s="184"/>
      <c r="F16" s="180"/>
      <c r="G16" s="197"/>
      <c r="H16" s="198"/>
      <c r="I16" s="186"/>
      <c r="J16" s="194"/>
      <c r="K16" s="27"/>
      <c r="L16" s="179"/>
      <c r="M16" s="179"/>
      <c r="N16" s="179"/>
    </row>
    <row r="17" spans="1:14" ht="19.5" customHeight="1">
      <c r="A17" s="59"/>
      <c r="B17" s="199"/>
      <c r="C17" s="183"/>
      <c r="D17" s="183"/>
      <c r="E17" s="183"/>
      <c r="F17" s="180">
        <f>C17+D17+E17</f>
        <v>0</v>
      </c>
      <c r="G17" s="195"/>
      <c r="H17" s="196"/>
      <c r="I17" s="185"/>
      <c r="J17" s="193"/>
      <c r="K17" s="27"/>
      <c r="L17" s="179">
        <f>IF($B17="3",$F17,0)</f>
        <v>0</v>
      </c>
      <c r="M17" s="179">
        <f>IF($B17="26",$F17,0)</f>
        <v>0</v>
      </c>
      <c r="N17" s="179">
        <f>IF($B17="27",$F17,0)</f>
        <v>0</v>
      </c>
    </row>
    <row r="18" spans="1:14" ht="19.5" customHeight="1">
      <c r="A18" s="79"/>
      <c r="B18" s="200"/>
      <c r="C18" s="184"/>
      <c r="D18" s="184"/>
      <c r="E18" s="184"/>
      <c r="F18" s="180"/>
      <c r="G18" s="197"/>
      <c r="H18" s="198"/>
      <c r="I18" s="186"/>
      <c r="J18" s="194"/>
      <c r="K18" s="27"/>
      <c r="L18" s="179"/>
      <c r="M18" s="179"/>
      <c r="N18" s="179"/>
    </row>
    <row r="19" spans="1:14" ht="19.5" customHeight="1">
      <c r="A19" s="59"/>
      <c r="B19" s="199"/>
      <c r="C19" s="183"/>
      <c r="D19" s="183"/>
      <c r="E19" s="183"/>
      <c r="F19" s="180">
        <f>C19+D19+E19</f>
        <v>0</v>
      </c>
      <c r="G19" s="195"/>
      <c r="H19" s="196"/>
      <c r="I19" s="185"/>
      <c r="J19" s="193"/>
      <c r="K19" s="27"/>
      <c r="L19" s="179">
        <f>IF($B19="3",$F19,0)</f>
        <v>0</v>
      </c>
      <c r="M19" s="179">
        <f>IF($B19="26",$F19,0)</f>
        <v>0</v>
      </c>
      <c r="N19" s="179">
        <f>IF($B19="27",$F19,0)</f>
        <v>0</v>
      </c>
    </row>
    <row r="20" spans="1:14" ht="19.5" customHeight="1">
      <c r="A20" s="79"/>
      <c r="B20" s="200"/>
      <c r="C20" s="184"/>
      <c r="D20" s="184"/>
      <c r="E20" s="184"/>
      <c r="F20" s="180"/>
      <c r="G20" s="197"/>
      <c r="H20" s="198"/>
      <c r="I20" s="186"/>
      <c r="J20" s="194"/>
      <c r="K20" s="27"/>
      <c r="L20" s="179"/>
      <c r="M20" s="179"/>
      <c r="N20" s="179"/>
    </row>
    <row r="21" spans="1:14" ht="19.5" customHeight="1">
      <c r="A21" s="59"/>
      <c r="B21" s="199"/>
      <c r="C21" s="183"/>
      <c r="D21" s="183"/>
      <c r="E21" s="183"/>
      <c r="F21" s="180">
        <f>C21+D21+E21</f>
        <v>0</v>
      </c>
      <c r="G21" s="195"/>
      <c r="H21" s="196"/>
      <c r="I21" s="185"/>
      <c r="J21" s="193"/>
      <c r="K21" s="27"/>
      <c r="L21" s="179">
        <f>IF($B21="3",$F21,0)</f>
        <v>0</v>
      </c>
      <c r="M21" s="179">
        <f>IF($B21="26",$F21,0)</f>
        <v>0</v>
      </c>
      <c r="N21" s="179">
        <f>IF($B21="27",$F21,0)</f>
        <v>0</v>
      </c>
    </row>
    <row r="22" spans="1:14" ht="19.5" customHeight="1">
      <c r="A22" s="79"/>
      <c r="B22" s="200"/>
      <c r="C22" s="184"/>
      <c r="D22" s="184"/>
      <c r="E22" s="184"/>
      <c r="F22" s="180"/>
      <c r="G22" s="197"/>
      <c r="H22" s="198"/>
      <c r="I22" s="186"/>
      <c r="J22" s="194"/>
      <c r="K22" s="27"/>
      <c r="L22" s="179"/>
      <c r="M22" s="179"/>
      <c r="N22" s="179"/>
    </row>
    <row r="23" spans="1:14" ht="19.5" customHeight="1">
      <c r="A23" s="59"/>
      <c r="B23" s="199"/>
      <c r="C23" s="183"/>
      <c r="D23" s="183"/>
      <c r="E23" s="183"/>
      <c r="F23" s="180">
        <f>C23+D23+E23</f>
        <v>0</v>
      </c>
      <c r="G23" s="195"/>
      <c r="H23" s="196"/>
      <c r="I23" s="185"/>
      <c r="J23" s="193"/>
      <c r="K23" s="27"/>
      <c r="L23" s="179">
        <f>IF($B23="3",$F23,0)</f>
        <v>0</v>
      </c>
      <c r="M23" s="179">
        <f>IF($B23="26",$F23,0)</f>
        <v>0</v>
      </c>
      <c r="N23" s="179">
        <f>IF($B23="27",$F23,0)</f>
        <v>0</v>
      </c>
    </row>
    <row r="24" spans="1:14" ht="19.5" customHeight="1">
      <c r="A24" s="79"/>
      <c r="B24" s="200"/>
      <c r="C24" s="184"/>
      <c r="D24" s="184"/>
      <c r="E24" s="184"/>
      <c r="F24" s="180"/>
      <c r="G24" s="197"/>
      <c r="H24" s="198"/>
      <c r="I24" s="186"/>
      <c r="J24" s="194"/>
      <c r="K24" s="27"/>
      <c r="L24" s="179"/>
      <c r="M24" s="179"/>
      <c r="N24" s="179"/>
    </row>
    <row r="25" spans="1:14" ht="19.5" customHeight="1">
      <c r="A25" s="59"/>
      <c r="B25" s="199"/>
      <c r="C25" s="183"/>
      <c r="D25" s="183"/>
      <c r="E25" s="183"/>
      <c r="F25" s="180">
        <f>C25+D25+E25</f>
        <v>0</v>
      </c>
      <c r="G25" s="195"/>
      <c r="H25" s="196"/>
      <c r="I25" s="185"/>
      <c r="J25" s="193"/>
      <c r="K25" s="27"/>
      <c r="L25" s="179">
        <f>IF($B25="3",$F25,0)</f>
        <v>0</v>
      </c>
      <c r="M25" s="179">
        <f>IF($B25="26",$F25,0)</f>
        <v>0</v>
      </c>
      <c r="N25" s="179">
        <f>IF($B25="27",$F25,0)</f>
        <v>0</v>
      </c>
    </row>
    <row r="26" spans="1:14" ht="19.5" customHeight="1">
      <c r="A26" s="79"/>
      <c r="B26" s="200"/>
      <c r="C26" s="184"/>
      <c r="D26" s="184"/>
      <c r="E26" s="184"/>
      <c r="F26" s="180"/>
      <c r="G26" s="197"/>
      <c r="H26" s="198"/>
      <c r="I26" s="186"/>
      <c r="J26" s="194"/>
      <c r="K26" s="27"/>
      <c r="L26" s="179"/>
      <c r="M26" s="179"/>
      <c r="N26" s="179"/>
    </row>
    <row r="27" spans="1:14" ht="19.5" customHeight="1">
      <c r="A27" s="59"/>
      <c r="B27" s="199"/>
      <c r="C27" s="183"/>
      <c r="D27" s="183"/>
      <c r="E27" s="183"/>
      <c r="F27" s="180">
        <f aca="true" t="shared" si="0" ref="F27:F41">C27+D27+E27</f>
        <v>0</v>
      </c>
      <c r="G27" s="195"/>
      <c r="H27" s="196"/>
      <c r="I27" s="185"/>
      <c r="J27" s="193"/>
      <c r="K27" s="27"/>
      <c r="L27" s="179">
        <f>IF($B27="3",$F27,0)</f>
        <v>0</v>
      </c>
      <c r="M27" s="179">
        <f>IF($B27="26",$F27,0)</f>
        <v>0</v>
      </c>
      <c r="N27" s="179">
        <f>IF($B27="27",$F27,0)</f>
        <v>0</v>
      </c>
    </row>
    <row r="28" spans="1:14" ht="19.5" customHeight="1">
      <c r="A28" s="79"/>
      <c r="B28" s="200"/>
      <c r="C28" s="184"/>
      <c r="D28" s="184"/>
      <c r="E28" s="184"/>
      <c r="F28" s="180"/>
      <c r="G28" s="197"/>
      <c r="H28" s="198"/>
      <c r="I28" s="186"/>
      <c r="J28" s="194"/>
      <c r="K28" s="27"/>
      <c r="L28" s="179"/>
      <c r="M28" s="179"/>
      <c r="N28" s="179"/>
    </row>
    <row r="29" spans="1:14" ht="19.5" customHeight="1">
      <c r="A29" s="59"/>
      <c r="B29" s="199"/>
      <c r="C29" s="183"/>
      <c r="D29" s="183"/>
      <c r="E29" s="183"/>
      <c r="F29" s="180">
        <f t="shared" si="0"/>
        <v>0</v>
      </c>
      <c r="G29" s="195"/>
      <c r="H29" s="196"/>
      <c r="I29" s="185"/>
      <c r="J29" s="193"/>
      <c r="K29" s="27"/>
      <c r="L29" s="179">
        <f>IF($B29="3",$F29,0)</f>
        <v>0</v>
      </c>
      <c r="M29" s="179">
        <f>IF($B29="26",$F29,0)</f>
        <v>0</v>
      </c>
      <c r="N29" s="179">
        <f>IF($B29="27",$F29,0)</f>
        <v>0</v>
      </c>
    </row>
    <row r="30" spans="1:14" ht="19.5" customHeight="1">
      <c r="A30" s="79"/>
      <c r="B30" s="200"/>
      <c r="C30" s="184"/>
      <c r="D30" s="184"/>
      <c r="E30" s="184"/>
      <c r="F30" s="180"/>
      <c r="G30" s="197"/>
      <c r="H30" s="198"/>
      <c r="I30" s="186"/>
      <c r="J30" s="194"/>
      <c r="K30" s="27"/>
      <c r="L30" s="179"/>
      <c r="M30" s="179"/>
      <c r="N30" s="179"/>
    </row>
    <row r="31" spans="1:14" ht="19.5" customHeight="1">
      <c r="A31" s="59"/>
      <c r="B31" s="199"/>
      <c r="C31" s="183"/>
      <c r="D31" s="183"/>
      <c r="E31" s="183"/>
      <c r="F31" s="180">
        <f t="shared" si="0"/>
        <v>0</v>
      </c>
      <c r="G31" s="195"/>
      <c r="H31" s="196"/>
      <c r="I31" s="185"/>
      <c r="J31" s="193"/>
      <c r="K31" s="27"/>
      <c r="L31" s="179">
        <f>IF($B31="3",$F31,0)</f>
        <v>0</v>
      </c>
      <c r="M31" s="179">
        <f>IF($B31="26",$F31,0)</f>
        <v>0</v>
      </c>
      <c r="N31" s="179">
        <f>IF($B31="27",$F31,0)</f>
        <v>0</v>
      </c>
    </row>
    <row r="32" spans="1:14" ht="19.5" customHeight="1">
      <c r="A32" s="79"/>
      <c r="B32" s="200"/>
      <c r="C32" s="184"/>
      <c r="D32" s="184"/>
      <c r="E32" s="184"/>
      <c r="F32" s="180"/>
      <c r="G32" s="197"/>
      <c r="H32" s="198"/>
      <c r="I32" s="186"/>
      <c r="J32" s="194"/>
      <c r="K32" s="27"/>
      <c r="L32" s="179"/>
      <c r="M32" s="179"/>
      <c r="N32" s="179"/>
    </row>
    <row r="33" spans="1:14" ht="19.5" customHeight="1">
      <c r="A33" s="59"/>
      <c r="B33" s="199"/>
      <c r="C33" s="183"/>
      <c r="D33" s="183"/>
      <c r="E33" s="183"/>
      <c r="F33" s="180">
        <f t="shared" si="0"/>
        <v>0</v>
      </c>
      <c r="G33" s="195"/>
      <c r="H33" s="196"/>
      <c r="I33" s="185"/>
      <c r="J33" s="193"/>
      <c r="K33" s="27"/>
      <c r="L33" s="179">
        <f>IF($B33="3",$F33,0)</f>
        <v>0</v>
      </c>
      <c r="M33" s="179">
        <f>IF($B33="26",$F33,0)</f>
        <v>0</v>
      </c>
      <c r="N33" s="179">
        <f>IF($B33="27",$F33,0)</f>
        <v>0</v>
      </c>
    </row>
    <row r="34" spans="1:14" ht="19.5" customHeight="1">
      <c r="A34" s="79"/>
      <c r="B34" s="200"/>
      <c r="C34" s="184"/>
      <c r="D34" s="184"/>
      <c r="E34" s="184"/>
      <c r="F34" s="180"/>
      <c r="G34" s="197"/>
      <c r="H34" s="198"/>
      <c r="I34" s="186"/>
      <c r="J34" s="194"/>
      <c r="K34" s="27"/>
      <c r="L34" s="179"/>
      <c r="M34" s="179"/>
      <c r="N34" s="179"/>
    </row>
    <row r="35" spans="1:14" ht="19.5" customHeight="1">
      <c r="A35" s="59"/>
      <c r="B35" s="199"/>
      <c r="C35" s="183"/>
      <c r="D35" s="183"/>
      <c r="E35" s="183"/>
      <c r="F35" s="180">
        <f t="shared" si="0"/>
        <v>0</v>
      </c>
      <c r="G35" s="195"/>
      <c r="H35" s="196"/>
      <c r="I35" s="185"/>
      <c r="J35" s="193"/>
      <c r="K35" s="27"/>
      <c r="L35" s="179">
        <f>IF($B35="3",$F35,0)</f>
        <v>0</v>
      </c>
      <c r="M35" s="179">
        <f>IF($B35="26",$F35,0)</f>
        <v>0</v>
      </c>
      <c r="N35" s="179">
        <f>IF($B35="27",$F35,0)</f>
        <v>0</v>
      </c>
    </row>
    <row r="36" spans="1:14" ht="19.5" customHeight="1">
      <c r="A36" s="79"/>
      <c r="B36" s="200"/>
      <c r="C36" s="184"/>
      <c r="D36" s="184"/>
      <c r="E36" s="184"/>
      <c r="F36" s="180"/>
      <c r="G36" s="197"/>
      <c r="H36" s="198"/>
      <c r="I36" s="186"/>
      <c r="J36" s="194"/>
      <c r="K36" s="27"/>
      <c r="L36" s="179"/>
      <c r="M36" s="179"/>
      <c r="N36" s="179"/>
    </row>
    <row r="37" spans="1:14" ht="19.5" customHeight="1">
      <c r="A37" s="59"/>
      <c r="B37" s="199"/>
      <c r="C37" s="183"/>
      <c r="D37" s="183"/>
      <c r="E37" s="183"/>
      <c r="F37" s="180">
        <f t="shared" si="0"/>
        <v>0</v>
      </c>
      <c r="G37" s="195"/>
      <c r="H37" s="196"/>
      <c r="I37" s="185"/>
      <c r="J37" s="193"/>
      <c r="K37" s="27"/>
      <c r="L37" s="179">
        <f>IF($B37="3",$F37,0)</f>
        <v>0</v>
      </c>
      <c r="M37" s="179">
        <f>IF($B37="26",$F37,0)</f>
        <v>0</v>
      </c>
      <c r="N37" s="179">
        <f>IF($B37="27",$F37,0)</f>
        <v>0</v>
      </c>
    </row>
    <row r="38" spans="1:14" ht="19.5" customHeight="1">
      <c r="A38" s="79"/>
      <c r="B38" s="200"/>
      <c r="C38" s="184"/>
      <c r="D38" s="184"/>
      <c r="E38" s="184"/>
      <c r="F38" s="180"/>
      <c r="G38" s="197"/>
      <c r="H38" s="198"/>
      <c r="I38" s="186"/>
      <c r="J38" s="194"/>
      <c r="K38" s="27"/>
      <c r="L38" s="179"/>
      <c r="M38" s="179"/>
      <c r="N38" s="179"/>
    </row>
    <row r="39" spans="1:14" ht="19.5" customHeight="1">
      <c r="A39" s="59"/>
      <c r="B39" s="199"/>
      <c r="C39" s="183"/>
      <c r="D39" s="183"/>
      <c r="E39" s="183"/>
      <c r="F39" s="180">
        <f t="shared" si="0"/>
        <v>0</v>
      </c>
      <c r="G39" s="195"/>
      <c r="H39" s="196"/>
      <c r="I39" s="185"/>
      <c r="J39" s="193"/>
      <c r="K39" s="27"/>
      <c r="L39" s="179">
        <f>IF($B39="3",$F39,0)</f>
        <v>0</v>
      </c>
      <c r="M39" s="179">
        <f>IF($B39="26",$F39,0)</f>
        <v>0</v>
      </c>
      <c r="N39" s="179">
        <f>IF($B39="27",$F39,0)</f>
        <v>0</v>
      </c>
    </row>
    <row r="40" spans="1:14" ht="19.5" customHeight="1">
      <c r="A40" s="79"/>
      <c r="B40" s="200"/>
      <c r="C40" s="184"/>
      <c r="D40" s="184"/>
      <c r="E40" s="184"/>
      <c r="F40" s="180"/>
      <c r="G40" s="197"/>
      <c r="H40" s="198"/>
      <c r="I40" s="186"/>
      <c r="J40" s="194"/>
      <c r="K40" s="27"/>
      <c r="L40" s="179"/>
      <c r="M40" s="179"/>
      <c r="N40" s="179"/>
    </row>
    <row r="41" spans="1:14" ht="19.5" customHeight="1" thickBot="1">
      <c r="A41" s="59"/>
      <c r="B41" s="199"/>
      <c r="C41" s="183"/>
      <c r="D41" s="183"/>
      <c r="E41" s="183"/>
      <c r="F41" s="191">
        <f t="shared" si="0"/>
        <v>0</v>
      </c>
      <c r="G41" s="228"/>
      <c r="H41" s="229"/>
      <c r="I41" s="185"/>
      <c r="J41" s="193"/>
      <c r="K41" s="27"/>
      <c r="L41" s="179">
        <f>IF($B41="3",$F41,0)</f>
        <v>0</v>
      </c>
      <c r="M41" s="179">
        <f>IF($B41="26",$F41,0)</f>
        <v>0</v>
      </c>
      <c r="N41" s="179">
        <f>IF($B41="27",$F41,0)</f>
        <v>0</v>
      </c>
    </row>
    <row r="42" spans="1:14" ht="19.5" customHeight="1" thickBot="1" thickTop="1">
      <c r="A42" s="79"/>
      <c r="B42" s="200"/>
      <c r="C42" s="184"/>
      <c r="D42" s="184"/>
      <c r="E42" s="184"/>
      <c r="F42" s="192"/>
      <c r="G42" s="230"/>
      <c r="H42" s="231"/>
      <c r="I42" s="186"/>
      <c r="J42" s="194"/>
      <c r="K42" s="27"/>
      <c r="L42" s="179"/>
      <c r="M42" s="179"/>
      <c r="N42" s="179"/>
    </row>
    <row r="43" spans="1:14" ht="19.5" customHeight="1" thickTop="1">
      <c r="A43" s="60" t="s">
        <v>33</v>
      </c>
      <c r="B43" s="57"/>
      <c r="C43" s="80">
        <f aca="true" t="shared" si="1" ref="C43:J43">SUM(C13:C42)</f>
        <v>0</v>
      </c>
      <c r="D43" s="80">
        <f t="shared" si="1"/>
        <v>0</v>
      </c>
      <c r="E43" s="80">
        <f t="shared" si="1"/>
        <v>0</v>
      </c>
      <c r="F43" s="87">
        <f t="shared" si="1"/>
        <v>0</v>
      </c>
      <c r="G43" s="224">
        <f t="shared" si="1"/>
        <v>0</v>
      </c>
      <c r="H43" s="225"/>
      <c r="I43" s="81">
        <f t="shared" si="1"/>
        <v>0</v>
      </c>
      <c r="J43" s="82">
        <f t="shared" si="1"/>
        <v>0</v>
      </c>
      <c r="K43" s="27"/>
      <c r="L43" s="88">
        <f>SUM(L13:L42)</f>
        <v>0</v>
      </c>
      <c r="M43" s="88">
        <f>SUM(M13:M42)</f>
        <v>0</v>
      </c>
      <c r="N43" s="88">
        <f>SUM(N13:N42)</f>
        <v>0</v>
      </c>
    </row>
    <row r="44" spans="1:14" ht="19.5" customHeight="1" thickBot="1">
      <c r="A44" s="61" t="s">
        <v>34</v>
      </c>
      <c r="B44" s="58"/>
      <c r="C44" s="83">
        <f>'Addt''l Emps pg 3'!C46+'Employee Detail pg 2'!C43+'Addt''l Emps pg 4'!C46</f>
        <v>0</v>
      </c>
      <c r="D44" s="83">
        <f>'Addt''l Emps pg 3'!D46+'Employee Detail pg 2'!D43+'Addt''l Emps pg 4'!D46</f>
        <v>0</v>
      </c>
      <c r="E44" s="83">
        <f>'Addt''l Emps pg 3'!E46+'Employee Detail pg 2'!E43+'Addt''l Emps pg 4'!E46</f>
        <v>0</v>
      </c>
      <c r="F44" s="84">
        <f>'Addt''l Emps pg 3'!F46+'Employee Detail pg 2'!F43+'Addt''l Emps pg 4'!F46</f>
        <v>0</v>
      </c>
      <c r="G44" s="226">
        <f>'Addt''l Emps pg 3'!G46+'Employee Detail pg 2'!G43+'Addt''l Emps pg 4'!G46</f>
        <v>0</v>
      </c>
      <c r="H44" s="227"/>
      <c r="I44" s="85">
        <f>'Addt''l Emps pg 3'!I46+'Employee Detail pg 2'!I43+'Addt''l Emps pg 4'!I46</f>
        <v>0</v>
      </c>
      <c r="J44" s="86">
        <f>'Addt''l Emps pg 3'!J46+'Employee Detail pg 2'!J43+'Addt''l Emps pg 4'!J46</f>
        <v>0</v>
      </c>
      <c r="K44" s="27"/>
      <c r="L44" s="88">
        <f>L43+'Addt''l Emps pg 3'!L46+'Addt''l Emps pg 4'!L46</f>
        <v>0</v>
      </c>
      <c r="M44" s="88">
        <f>M43+'Addt''l Emps pg 3'!M46+'Addt''l Emps pg 4'!M46</f>
        <v>0</v>
      </c>
      <c r="N44" s="88">
        <f>N43+'Addt''l Emps pg 3'!N46+'Addt''l Emps pg 4'!N46</f>
        <v>0</v>
      </c>
    </row>
    <row r="45" spans="1:10" ht="13.5" thickTop="1">
      <c r="A45" s="15"/>
      <c r="I45" s="187"/>
      <c r="J45" s="187"/>
    </row>
  </sheetData>
  <sheetProtection password="D81B" sheet="1" objects="1" scenarios="1"/>
  <mergeCells count="185">
    <mergeCell ref="G43:H43"/>
    <mergeCell ref="G44:H44"/>
    <mergeCell ref="G35:H36"/>
    <mergeCell ref="G37:H38"/>
    <mergeCell ref="G39:H40"/>
    <mergeCell ref="G41:H42"/>
    <mergeCell ref="G15:H16"/>
    <mergeCell ref="G17:H18"/>
    <mergeCell ref="G27:H28"/>
    <mergeCell ref="I35:I36"/>
    <mergeCell ref="J35:J36"/>
    <mergeCell ref="I19:I20"/>
    <mergeCell ref="I15:I16"/>
    <mergeCell ref="G31:H32"/>
    <mergeCell ref="G33:H34"/>
    <mergeCell ref="B27:B28"/>
    <mergeCell ref="C27:C28"/>
    <mergeCell ref="C29:C30"/>
    <mergeCell ref="B35:B36"/>
    <mergeCell ref="B33:B34"/>
    <mergeCell ref="D27:D28"/>
    <mergeCell ref="D29:D30"/>
    <mergeCell ref="E29:E30"/>
    <mergeCell ref="D25:D26"/>
    <mergeCell ref="B23:B24"/>
    <mergeCell ref="D23:D24"/>
    <mergeCell ref="C25:C26"/>
    <mergeCell ref="J17:J18"/>
    <mergeCell ref="J19:J20"/>
    <mergeCell ref="I21:I22"/>
    <mergeCell ref="J21:J22"/>
    <mergeCell ref="I17:I18"/>
    <mergeCell ref="J15:J16"/>
    <mergeCell ref="A7:J7"/>
    <mergeCell ref="I10:I12"/>
    <mergeCell ref="J10:J12"/>
    <mergeCell ref="C10:C12"/>
    <mergeCell ref="A11:A12"/>
    <mergeCell ref="A8:J8"/>
    <mergeCell ref="F10:F12"/>
    <mergeCell ref="B10:B12"/>
    <mergeCell ref="G9:H9"/>
    <mergeCell ref="G10:H12"/>
    <mergeCell ref="A3:J3"/>
    <mergeCell ref="A4:J4"/>
    <mergeCell ref="A5:J5"/>
    <mergeCell ref="B2:D2"/>
    <mergeCell ref="B13:B14"/>
    <mergeCell ref="F13:F14"/>
    <mergeCell ref="G13:H14"/>
    <mergeCell ref="I13:I14"/>
    <mergeCell ref="J13:J14"/>
    <mergeCell ref="F15:F16"/>
    <mergeCell ref="C19:C20"/>
    <mergeCell ref="B17:B18"/>
    <mergeCell ref="B15:B16"/>
    <mergeCell ref="C15:C16"/>
    <mergeCell ref="C13:C14"/>
    <mergeCell ref="C17:C18"/>
    <mergeCell ref="B19:B20"/>
    <mergeCell ref="E19:E20"/>
    <mergeCell ref="E17:E18"/>
    <mergeCell ref="B39:B40"/>
    <mergeCell ref="B41:B42"/>
    <mergeCell ref="C23:C24"/>
    <mergeCell ref="B21:B22"/>
    <mergeCell ref="C21:C22"/>
    <mergeCell ref="B29:B30"/>
    <mergeCell ref="B31:B32"/>
    <mergeCell ref="B37:B38"/>
    <mergeCell ref="B25:B26"/>
    <mergeCell ref="C33:C34"/>
    <mergeCell ref="E21:E22"/>
    <mergeCell ref="E23:E24"/>
    <mergeCell ref="E25:E26"/>
    <mergeCell ref="G21:H22"/>
    <mergeCell ref="G23:H24"/>
    <mergeCell ref="G25:H26"/>
    <mergeCell ref="F21:F22"/>
    <mergeCell ref="F23:F24"/>
    <mergeCell ref="F25:F26"/>
    <mergeCell ref="F17:F18"/>
    <mergeCell ref="G19:H20"/>
    <mergeCell ref="F19:F20"/>
    <mergeCell ref="J29:J30"/>
    <mergeCell ref="F27:F28"/>
    <mergeCell ref="F29:F30"/>
    <mergeCell ref="I29:I30"/>
    <mergeCell ref="G29:H30"/>
    <mergeCell ref="J23:J24"/>
    <mergeCell ref="J25:J26"/>
    <mergeCell ref="J27:J28"/>
    <mergeCell ref="I25:I26"/>
    <mergeCell ref="I23:I24"/>
    <mergeCell ref="J31:J32"/>
    <mergeCell ref="I33:I34"/>
    <mergeCell ref="J33:J34"/>
    <mergeCell ref="I31:I32"/>
    <mergeCell ref="C37:C38"/>
    <mergeCell ref="C35:C36"/>
    <mergeCell ref="C31:C32"/>
    <mergeCell ref="J37:J38"/>
    <mergeCell ref="I37:I38"/>
    <mergeCell ref="D31:D32"/>
    <mergeCell ref="D33:D34"/>
    <mergeCell ref="D35:D36"/>
    <mergeCell ref="D37:D38"/>
    <mergeCell ref="E31:E32"/>
    <mergeCell ref="C39:C40"/>
    <mergeCell ref="D39:D40"/>
    <mergeCell ref="E39:E40"/>
    <mergeCell ref="C41:C42"/>
    <mergeCell ref="E41:E42"/>
    <mergeCell ref="D41:D42"/>
    <mergeCell ref="I39:I40"/>
    <mergeCell ref="F39:F40"/>
    <mergeCell ref="F41:F42"/>
    <mergeCell ref="J39:J40"/>
    <mergeCell ref="I41:I42"/>
    <mergeCell ref="J41:J42"/>
    <mergeCell ref="E37:E38"/>
    <mergeCell ref="F37:F38"/>
    <mergeCell ref="I45:J45"/>
    <mergeCell ref="D10:D12"/>
    <mergeCell ref="E10:E12"/>
    <mergeCell ref="D13:D14"/>
    <mergeCell ref="E13:E14"/>
    <mergeCell ref="D15:D16"/>
    <mergeCell ref="E15:E16"/>
    <mergeCell ref="D17:D18"/>
    <mergeCell ref="F31:F32"/>
    <mergeCell ref="F33:F34"/>
    <mergeCell ref="A6:I6"/>
    <mergeCell ref="F35:F36"/>
    <mergeCell ref="E33:E34"/>
    <mergeCell ref="E35:E36"/>
    <mergeCell ref="D19:D20"/>
    <mergeCell ref="D21:D22"/>
    <mergeCell ref="E27:E28"/>
    <mergeCell ref="I27:I28"/>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N13:N14"/>
    <mergeCell ref="N15:N16"/>
    <mergeCell ref="N17:N18"/>
    <mergeCell ref="N19:N20"/>
    <mergeCell ref="N21:N22"/>
    <mergeCell ref="N23:N24"/>
    <mergeCell ref="N25:N26"/>
    <mergeCell ref="N27:N28"/>
    <mergeCell ref="N37:N38"/>
    <mergeCell ref="N39:N40"/>
    <mergeCell ref="N41:N42"/>
    <mergeCell ref="N29:N30"/>
    <mergeCell ref="N31:N32"/>
    <mergeCell ref="N33:N34"/>
    <mergeCell ref="N35:N36"/>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6" width="15.57421875" style="5" customWidth="1"/>
    <col min="7" max="7" width="12.421875" style="5" customWidth="1"/>
    <col min="8" max="8" width="10.140625" style="5" customWidth="1"/>
    <col min="9" max="10" width="15.57421875" style="5" customWidth="1"/>
    <col min="11" max="11" width="3.00390625" style="5" customWidth="1"/>
    <col min="12" max="16384" width="9.140625" style="5" customWidth="1"/>
  </cols>
  <sheetData>
    <row r="1" spans="1:10" ht="12.75">
      <c r="A1" s="48"/>
      <c r="B1" s="48"/>
      <c r="C1" s="48"/>
      <c r="D1" s="48"/>
      <c r="E1" s="48"/>
      <c r="F1" s="48"/>
      <c r="G1" s="48"/>
      <c r="H1" s="48"/>
      <c r="I1" s="48"/>
      <c r="J1" s="48"/>
    </row>
    <row r="2" spans="1:11" s="3" customFormat="1" ht="15.75" thickBot="1">
      <c r="A2" s="49" t="s">
        <v>52</v>
      </c>
      <c r="B2" s="211">
        <f>'Cover Sheet'!A2</f>
        <v>0</v>
      </c>
      <c r="C2" s="211"/>
      <c r="D2" s="211"/>
      <c r="E2" s="50" t="s">
        <v>53</v>
      </c>
      <c r="F2" s="51">
        <f>'Cover Sheet'!G2</f>
        <v>0</v>
      </c>
      <c r="G2" s="50" t="s">
        <v>54</v>
      </c>
      <c r="H2" s="76">
        <v>364</v>
      </c>
      <c r="I2" s="50" t="s">
        <v>55</v>
      </c>
      <c r="J2" s="76">
        <f>'Employee Detail pg 2'!J2+1</f>
        <v>3</v>
      </c>
      <c r="K2" s="1"/>
    </row>
    <row r="3" spans="1:10" ht="13.5" thickBot="1">
      <c r="A3" s="207"/>
      <c r="B3" s="207"/>
      <c r="C3" s="207"/>
      <c r="D3" s="207"/>
      <c r="E3" s="207"/>
      <c r="F3" s="207"/>
      <c r="G3" s="207"/>
      <c r="H3" s="207"/>
      <c r="I3" s="207"/>
      <c r="J3" s="207"/>
    </row>
    <row r="4" spans="1:11" s="21" customFormat="1" ht="13.5" thickBot="1" thickTop="1">
      <c r="A4" s="52">
        <v>1</v>
      </c>
      <c r="B4" s="53">
        <v>2</v>
      </c>
      <c r="C4" s="53">
        <v>3</v>
      </c>
      <c r="D4" s="53">
        <v>4</v>
      </c>
      <c r="E4" s="53">
        <v>5</v>
      </c>
      <c r="F4" s="53">
        <v>6</v>
      </c>
      <c r="G4" s="220">
        <v>7</v>
      </c>
      <c r="H4" s="221"/>
      <c r="I4" s="54">
        <v>8</v>
      </c>
      <c r="J4" s="55">
        <v>9</v>
      </c>
      <c r="K4" s="7"/>
    </row>
    <row r="5" spans="1:11" s="24" customFormat="1" ht="13.5" customHeight="1" thickTop="1">
      <c r="A5" s="56" t="s">
        <v>28</v>
      </c>
      <c r="B5" s="188" t="s">
        <v>29</v>
      </c>
      <c r="C5" s="188" t="s">
        <v>50</v>
      </c>
      <c r="D5" s="188" t="s">
        <v>38</v>
      </c>
      <c r="E5" s="188" t="s">
        <v>39</v>
      </c>
      <c r="F5" s="188" t="s">
        <v>51</v>
      </c>
      <c r="G5" s="201" t="s">
        <v>64</v>
      </c>
      <c r="H5" s="202"/>
      <c r="I5" s="188" t="s">
        <v>30</v>
      </c>
      <c r="J5" s="214" t="s">
        <v>31</v>
      </c>
      <c r="K5" s="23"/>
    </row>
    <row r="6" spans="1:11" s="24" customFormat="1" ht="12.75">
      <c r="A6" s="217" t="s">
        <v>32</v>
      </c>
      <c r="B6" s="189"/>
      <c r="C6" s="189"/>
      <c r="D6" s="189"/>
      <c r="E6" s="189"/>
      <c r="F6" s="189"/>
      <c r="G6" s="203"/>
      <c r="H6" s="204"/>
      <c r="I6" s="237"/>
      <c r="J6" s="215"/>
      <c r="K6" s="23"/>
    </row>
    <row r="7" spans="1:12" s="26" customFormat="1" ht="13.5" thickBot="1">
      <c r="A7" s="218"/>
      <c r="B7" s="190"/>
      <c r="C7" s="190"/>
      <c r="D7" s="190"/>
      <c r="E7" s="190"/>
      <c r="F7" s="190"/>
      <c r="G7" s="205"/>
      <c r="H7" s="206"/>
      <c r="I7" s="238"/>
      <c r="J7" s="216"/>
      <c r="K7" s="25"/>
      <c r="L7" s="77"/>
    </row>
    <row r="8" spans="1:14" ht="19.5" customHeight="1" thickTop="1">
      <c r="A8" s="59"/>
      <c r="B8" s="256"/>
      <c r="C8" s="239"/>
      <c r="D8" s="239"/>
      <c r="E8" s="239"/>
      <c r="F8" s="240">
        <f>SUM(C8:E9)</f>
        <v>0</v>
      </c>
      <c r="G8" s="222"/>
      <c r="H8" s="223"/>
      <c r="I8" s="255"/>
      <c r="J8" s="236"/>
      <c r="K8" s="27"/>
      <c r="L8" s="179">
        <f>IF($B8="3",$F8,0)</f>
        <v>0</v>
      </c>
      <c r="M8" s="179">
        <f>IF($B8="26",$F8,0)</f>
        <v>0</v>
      </c>
      <c r="N8" s="179">
        <f>IF($B8="27",$F8,0)</f>
        <v>0</v>
      </c>
    </row>
    <row r="9" spans="1:14" ht="19.5" customHeight="1">
      <c r="A9" s="79"/>
      <c r="B9" s="200"/>
      <c r="C9" s="184"/>
      <c r="D9" s="184"/>
      <c r="E9" s="184"/>
      <c r="F9" s="180"/>
      <c r="G9" s="197"/>
      <c r="H9" s="198"/>
      <c r="I9" s="186"/>
      <c r="J9" s="194"/>
      <c r="K9" s="27"/>
      <c r="L9" s="179"/>
      <c r="M9" s="179"/>
      <c r="N9" s="179"/>
    </row>
    <row r="10" spans="1:14" ht="19.5" customHeight="1">
      <c r="A10" s="59"/>
      <c r="B10" s="199"/>
      <c r="C10" s="183"/>
      <c r="D10" s="183"/>
      <c r="E10" s="183"/>
      <c r="F10" s="180">
        <f>SUM(C10:E11)</f>
        <v>0</v>
      </c>
      <c r="G10" s="195"/>
      <c r="H10" s="196"/>
      <c r="I10" s="185"/>
      <c r="J10" s="193"/>
      <c r="K10" s="27"/>
      <c r="L10" s="179">
        <f>IF($B10="3",$F10,0)</f>
        <v>0</v>
      </c>
      <c r="M10" s="179">
        <f>IF($B10="26",$F10,0)</f>
        <v>0</v>
      </c>
      <c r="N10" s="179">
        <f>IF($B10="27",$F10,0)</f>
        <v>0</v>
      </c>
    </row>
    <row r="11" spans="1:14" ht="19.5" customHeight="1">
      <c r="A11" s="79"/>
      <c r="B11" s="200"/>
      <c r="C11" s="184"/>
      <c r="D11" s="184"/>
      <c r="E11" s="184"/>
      <c r="F11" s="180"/>
      <c r="G11" s="197"/>
      <c r="H11" s="198"/>
      <c r="I11" s="186"/>
      <c r="J11" s="194"/>
      <c r="K11" s="27"/>
      <c r="L11" s="179"/>
      <c r="M11" s="179"/>
      <c r="N11" s="179"/>
    </row>
    <row r="12" spans="1:14" ht="19.5" customHeight="1">
      <c r="A12" s="59"/>
      <c r="B12" s="199"/>
      <c r="C12" s="183"/>
      <c r="D12" s="183"/>
      <c r="E12" s="183"/>
      <c r="F12" s="180">
        <f>SUM(C12:E13)</f>
        <v>0</v>
      </c>
      <c r="G12" s="195"/>
      <c r="H12" s="196"/>
      <c r="I12" s="185"/>
      <c r="J12" s="193"/>
      <c r="K12" s="27"/>
      <c r="L12" s="179">
        <f>IF($B12="3",$F12,0)</f>
        <v>0</v>
      </c>
      <c r="M12" s="179">
        <f>IF($B12="26",$F12,0)</f>
        <v>0</v>
      </c>
      <c r="N12" s="179">
        <f>IF($B12="27",$F12,0)</f>
        <v>0</v>
      </c>
    </row>
    <row r="13" spans="1:14" ht="19.5" customHeight="1">
      <c r="A13" s="79"/>
      <c r="B13" s="200"/>
      <c r="C13" s="184"/>
      <c r="D13" s="184"/>
      <c r="E13" s="184"/>
      <c r="F13" s="180"/>
      <c r="G13" s="197"/>
      <c r="H13" s="198"/>
      <c r="I13" s="186"/>
      <c r="J13" s="194"/>
      <c r="K13" s="27"/>
      <c r="L13" s="179"/>
      <c r="M13" s="179"/>
      <c r="N13" s="179"/>
    </row>
    <row r="14" spans="1:14" ht="19.5" customHeight="1">
      <c r="A14" s="59"/>
      <c r="B14" s="199"/>
      <c r="C14" s="183"/>
      <c r="D14" s="183"/>
      <c r="E14" s="183"/>
      <c r="F14" s="180">
        <f>SUM(C14:E15)</f>
        <v>0</v>
      </c>
      <c r="G14" s="195"/>
      <c r="H14" s="196"/>
      <c r="I14" s="185"/>
      <c r="J14" s="193"/>
      <c r="K14" s="27"/>
      <c r="L14" s="179">
        <f>IF($B14="3",$F14,0)</f>
        <v>0</v>
      </c>
      <c r="M14" s="179">
        <f>IF($B14="26",$F14,0)</f>
        <v>0</v>
      </c>
      <c r="N14" s="179">
        <f>IF($B14="27",$F14,0)</f>
        <v>0</v>
      </c>
    </row>
    <row r="15" spans="1:14" ht="19.5" customHeight="1">
      <c r="A15" s="79"/>
      <c r="B15" s="200"/>
      <c r="C15" s="184"/>
      <c r="D15" s="184"/>
      <c r="E15" s="184"/>
      <c r="F15" s="180"/>
      <c r="G15" s="197"/>
      <c r="H15" s="198"/>
      <c r="I15" s="186"/>
      <c r="J15" s="194"/>
      <c r="K15" s="27"/>
      <c r="L15" s="179"/>
      <c r="M15" s="179"/>
      <c r="N15" s="179"/>
    </row>
    <row r="16" spans="1:14" ht="19.5" customHeight="1">
      <c r="A16" s="59"/>
      <c r="B16" s="199"/>
      <c r="C16" s="183"/>
      <c r="D16" s="183"/>
      <c r="E16" s="183"/>
      <c r="F16" s="180">
        <f>SUM(C16:E17)</f>
        <v>0</v>
      </c>
      <c r="G16" s="195"/>
      <c r="H16" s="196"/>
      <c r="I16" s="185"/>
      <c r="J16" s="193"/>
      <c r="K16" s="27"/>
      <c r="L16" s="179">
        <f>IF($B16="3",$F16,0)</f>
        <v>0</v>
      </c>
      <c r="M16" s="179">
        <f>IF($B16="26",$F16,0)</f>
        <v>0</v>
      </c>
      <c r="N16" s="179">
        <f>IF($B16="27",$F16,0)</f>
        <v>0</v>
      </c>
    </row>
    <row r="17" spans="1:14" ht="19.5" customHeight="1">
      <c r="A17" s="79"/>
      <c r="B17" s="200"/>
      <c r="C17" s="184"/>
      <c r="D17" s="184"/>
      <c r="E17" s="184"/>
      <c r="F17" s="180"/>
      <c r="G17" s="197"/>
      <c r="H17" s="198"/>
      <c r="I17" s="186"/>
      <c r="J17" s="194"/>
      <c r="K17" s="27"/>
      <c r="L17" s="179"/>
      <c r="M17" s="179"/>
      <c r="N17" s="179"/>
    </row>
    <row r="18" spans="1:14" ht="19.5" customHeight="1">
      <c r="A18" s="59"/>
      <c r="B18" s="199"/>
      <c r="C18" s="183"/>
      <c r="D18" s="183"/>
      <c r="E18" s="183"/>
      <c r="F18" s="180">
        <f>SUM(C18:E19)</f>
        <v>0</v>
      </c>
      <c r="G18" s="195"/>
      <c r="H18" s="196"/>
      <c r="I18" s="185"/>
      <c r="J18" s="193"/>
      <c r="K18" s="27"/>
      <c r="L18" s="179">
        <f>IF($B18="3",$F18,0)</f>
        <v>0</v>
      </c>
      <c r="M18" s="179">
        <f>IF($B18="26",$F18,0)</f>
        <v>0</v>
      </c>
      <c r="N18" s="179">
        <f>IF($B18="27",$F18,0)</f>
        <v>0</v>
      </c>
    </row>
    <row r="19" spans="1:14" ht="19.5" customHeight="1">
      <c r="A19" s="79"/>
      <c r="B19" s="200"/>
      <c r="C19" s="184"/>
      <c r="D19" s="184"/>
      <c r="E19" s="184"/>
      <c r="F19" s="180"/>
      <c r="G19" s="197"/>
      <c r="H19" s="198"/>
      <c r="I19" s="186"/>
      <c r="J19" s="194"/>
      <c r="K19" s="27"/>
      <c r="L19" s="179"/>
      <c r="M19" s="179"/>
      <c r="N19" s="179"/>
    </row>
    <row r="20" spans="1:14" ht="19.5" customHeight="1">
      <c r="A20" s="59"/>
      <c r="B20" s="199"/>
      <c r="C20" s="183"/>
      <c r="D20" s="183"/>
      <c r="E20" s="183"/>
      <c r="F20" s="180">
        <f>SUM(C20:E21)</f>
        <v>0</v>
      </c>
      <c r="G20" s="195"/>
      <c r="H20" s="196"/>
      <c r="I20" s="185"/>
      <c r="J20" s="193"/>
      <c r="K20" s="27"/>
      <c r="L20" s="179">
        <f>IF($B20="3",$F20,0)</f>
        <v>0</v>
      </c>
      <c r="M20" s="179">
        <f>IF($B20="26",$F20,0)</f>
        <v>0</v>
      </c>
      <c r="N20" s="179">
        <f>IF($B20="27",$F20,0)</f>
        <v>0</v>
      </c>
    </row>
    <row r="21" spans="1:14" ht="19.5" customHeight="1">
      <c r="A21" s="79"/>
      <c r="B21" s="200"/>
      <c r="C21" s="184"/>
      <c r="D21" s="184"/>
      <c r="E21" s="184"/>
      <c r="F21" s="180"/>
      <c r="G21" s="197"/>
      <c r="H21" s="198"/>
      <c r="I21" s="186"/>
      <c r="J21" s="194"/>
      <c r="K21" s="27"/>
      <c r="L21" s="179"/>
      <c r="M21" s="179"/>
      <c r="N21" s="179"/>
    </row>
    <row r="22" spans="1:14" ht="19.5" customHeight="1">
      <c r="A22" s="59"/>
      <c r="B22" s="199"/>
      <c r="C22" s="183"/>
      <c r="D22" s="183"/>
      <c r="E22" s="183"/>
      <c r="F22" s="180">
        <f>SUM(C22:E23)</f>
        <v>0</v>
      </c>
      <c r="G22" s="195"/>
      <c r="H22" s="196"/>
      <c r="I22" s="185"/>
      <c r="J22" s="193"/>
      <c r="K22" s="27"/>
      <c r="L22" s="179">
        <f>IF($B22="3",$F22,0)</f>
        <v>0</v>
      </c>
      <c r="M22" s="179">
        <f>IF($B22="26",$F22,0)</f>
        <v>0</v>
      </c>
      <c r="N22" s="179">
        <f>IF($B22="27",$F22,0)</f>
        <v>0</v>
      </c>
    </row>
    <row r="23" spans="1:14" ht="19.5" customHeight="1">
      <c r="A23" s="79"/>
      <c r="B23" s="200"/>
      <c r="C23" s="184"/>
      <c r="D23" s="184"/>
      <c r="E23" s="184"/>
      <c r="F23" s="180"/>
      <c r="G23" s="197"/>
      <c r="H23" s="198"/>
      <c r="I23" s="186"/>
      <c r="J23" s="194"/>
      <c r="K23" s="27"/>
      <c r="L23" s="179"/>
      <c r="M23" s="179"/>
      <c r="N23" s="179"/>
    </row>
    <row r="24" spans="1:14" ht="19.5" customHeight="1">
      <c r="A24" s="59"/>
      <c r="B24" s="199"/>
      <c r="C24" s="183"/>
      <c r="D24" s="183"/>
      <c r="E24" s="183"/>
      <c r="F24" s="180">
        <f>SUM(C24:E25)</f>
        <v>0</v>
      </c>
      <c r="G24" s="195"/>
      <c r="H24" s="196"/>
      <c r="I24" s="185"/>
      <c r="J24" s="193"/>
      <c r="K24" s="27"/>
      <c r="L24" s="179">
        <f>IF($B24="3",$F24,0)</f>
        <v>0</v>
      </c>
      <c r="M24" s="179">
        <f>IF($B24="26",$F24,0)</f>
        <v>0</v>
      </c>
      <c r="N24" s="179">
        <f>IF($B24="27",$F24,0)</f>
        <v>0</v>
      </c>
    </row>
    <row r="25" spans="1:14" ht="19.5" customHeight="1">
      <c r="A25" s="79"/>
      <c r="B25" s="200"/>
      <c r="C25" s="184"/>
      <c r="D25" s="184"/>
      <c r="E25" s="184"/>
      <c r="F25" s="180"/>
      <c r="G25" s="197"/>
      <c r="H25" s="198"/>
      <c r="I25" s="186"/>
      <c r="J25" s="194"/>
      <c r="K25" s="27"/>
      <c r="L25" s="179"/>
      <c r="M25" s="179"/>
      <c r="N25" s="179"/>
    </row>
    <row r="26" spans="1:14" ht="19.5" customHeight="1">
      <c r="A26" s="59"/>
      <c r="B26" s="199"/>
      <c r="C26" s="183"/>
      <c r="D26" s="183"/>
      <c r="E26" s="183"/>
      <c r="F26" s="180">
        <f>SUM(C26:E27)</f>
        <v>0</v>
      </c>
      <c r="G26" s="195"/>
      <c r="H26" s="196"/>
      <c r="I26" s="185"/>
      <c r="J26" s="193"/>
      <c r="K26" s="27"/>
      <c r="L26" s="179">
        <f>IF($B26="3",$F26,0)</f>
        <v>0</v>
      </c>
      <c r="M26" s="179">
        <f>IF($B26="26",$F26,0)</f>
        <v>0</v>
      </c>
      <c r="N26" s="179">
        <f>IF($B26="27",$F26,0)</f>
        <v>0</v>
      </c>
    </row>
    <row r="27" spans="1:14" ht="19.5" customHeight="1">
      <c r="A27" s="79"/>
      <c r="B27" s="200"/>
      <c r="C27" s="184"/>
      <c r="D27" s="184"/>
      <c r="E27" s="184"/>
      <c r="F27" s="180"/>
      <c r="G27" s="197"/>
      <c r="H27" s="198"/>
      <c r="I27" s="186"/>
      <c r="J27" s="194"/>
      <c r="K27" s="27"/>
      <c r="L27" s="179"/>
      <c r="M27" s="179"/>
      <c r="N27" s="179"/>
    </row>
    <row r="28" spans="1:14" ht="19.5" customHeight="1">
      <c r="A28" s="59"/>
      <c r="B28" s="199"/>
      <c r="C28" s="183"/>
      <c r="D28" s="183"/>
      <c r="E28" s="183"/>
      <c r="F28" s="180">
        <f>SUM(C28:E29)</f>
        <v>0</v>
      </c>
      <c r="G28" s="195"/>
      <c r="H28" s="196"/>
      <c r="I28" s="185"/>
      <c r="J28" s="193"/>
      <c r="K28" s="27"/>
      <c r="L28" s="179">
        <f>IF($B28="3",$F28,0)</f>
        <v>0</v>
      </c>
      <c r="M28" s="179">
        <f>IF($B28="26",$F28,0)</f>
        <v>0</v>
      </c>
      <c r="N28" s="179">
        <f>IF($B28="27",$F28,0)</f>
        <v>0</v>
      </c>
    </row>
    <row r="29" spans="1:14" ht="19.5" customHeight="1">
      <c r="A29" s="79"/>
      <c r="B29" s="200"/>
      <c r="C29" s="184"/>
      <c r="D29" s="184"/>
      <c r="E29" s="184"/>
      <c r="F29" s="180"/>
      <c r="G29" s="197"/>
      <c r="H29" s="198"/>
      <c r="I29" s="186"/>
      <c r="J29" s="194"/>
      <c r="K29" s="27"/>
      <c r="L29" s="179"/>
      <c r="M29" s="179"/>
      <c r="N29" s="179"/>
    </row>
    <row r="30" spans="1:14" ht="19.5" customHeight="1">
      <c r="A30" s="59"/>
      <c r="B30" s="199"/>
      <c r="C30" s="183"/>
      <c r="D30" s="183"/>
      <c r="E30" s="183"/>
      <c r="F30" s="180">
        <f>SUM(C30:E31)</f>
        <v>0</v>
      </c>
      <c r="G30" s="195"/>
      <c r="H30" s="196"/>
      <c r="I30" s="185"/>
      <c r="J30" s="193"/>
      <c r="K30" s="27"/>
      <c r="L30" s="179">
        <f>IF($B30="3",$F30,0)</f>
        <v>0</v>
      </c>
      <c r="M30" s="179">
        <f>IF($B30="26",$F30,0)</f>
        <v>0</v>
      </c>
      <c r="N30" s="179">
        <f>IF($B30="27",$F30,0)</f>
        <v>0</v>
      </c>
    </row>
    <row r="31" spans="1:14" ht="19.5" customHeight="1">
      <c r="A31" s="79"/>
      <c r="B31" s="200"/>
      <c r="C31" s="184"/>
      <c r="D31" s="184"/>
      <c r="E31" s="184"/>
      <c r="F31" s="180"/>
      <c r="G31" s="197"/>
      <c r="H31" s="198"/>
      <c r="I31" s="186"/>
      <c r="J31" s="194"/>
      <c r="K31" s="27"/>
      <c r="L31" s="179"/>
      <c r="M31" s="179"/>
      <c r="N31" s="179"/>
    </row>
    <row r="32" spans="1:14" ht="19.5" customHeight="1">
      <c r="A32" s="59"/>
      <c r="B32" s="199"/>
      <c r="C32" s="183"/>
      <c r="D32" s="183"/>
      <c r="E32" s="183"/>
      <c r="F32" s="180">
        <f>SUM(C32:E33)</f>
        <v>0</v>
      </c>
      <c r="G32" s="195"/>
      <c r="H32" s="196"/>
      <c r="I32" s="185"/>
      <c r="J32" s="193"/>
      <c r="K32" s="27"/>
      <c r="L32" s="179">
        <f>IF($B32="3",$F32,0)</f>
        <v>0</v>
      </c>
      <c r="M32" s="179">
        <f>IF($B32="26",$F32,0)</f>
        <v>0</v>
      </c>
      <c r="N32" s="179">
        <f>IF($B32="27",$F32,0)</f>
        <v>0</v>
      </c>
    </row>
    <row r="33" spans="1:14" ht="19.5" customHeight="1">
      <c r="A33" s="79"/>
      <c r="B33" s="200"/>
      <c r="C33" s="184"/>
      <c r="D33" s="184"/>
      <c r="E33" s="184"/>
      <c r="F33" s="180"/>
      <c r="G33" s="197"/>
      <c r="H33" s="198"/>
      <c r="I33" s="186"/>
      <c r="J33" s="194"/>
      <c r="K33" s="27"/>
      <c r="L33" s="179"/>
      <c r="M33" s="179"/>
      <c r="N33" s="179"/>
    </row>
    <row r="34" spans="1:14" ht="19.5" customHeight="1">
      <c r="A34" s="59"/>
      <c r="B34" s="199"/>
      <c r="C34" s="183"/>
      <c r="D34" s="183"/>
      <c r="E34" s="183"/>
      <c r="F34" s="180">
        <f>SUM(C34:E35)</f>
        <v>0</v>
      </c>
      <c r="G34" s="195"/>
      <c r="H34" s="196"/>
      <c r="I34" s="185"/>
      <c r="J34" s="193"/>
      <c r="K34" s="27"/>
      <c r="L34" s="179">
        <f>IF($B34="3",$F34,0)</f>
        <v>0</v>
      </c>
      <c r="M34" s="179">
        <f>IF($B34="26",$F34,0)</f>
        <v>0</v>
      </c>
      <c r="N34" s="179">
        <f>IF($B34="27",$F34,0)</f>
        <v>0</v>
      </c>
    </row>
    <row r="35" spans="1:14" ht="19.5" customHeight="1">
      <c r="A35" s="79"/>
      <c r="B35" s="200"/>
      <c r="C35" s="184"/>
      <c r="D35" s="184"/>
      <c r="E35" s="184"/>
      <c r="F35" s="180"/>
      <c r="G35" s="197"/>
      <c r="H35" s="198"/>
      <c r="I35" s="186"/>
      <c r="J35" s="194"/>
      <c r="K35" s="27"/>
      <c r="L35" s="179"/>
      <c r="M35" s="179"/>
      <c r="N35" s="179"/>
    </row>
    <row r="36" spans="1:14" ht="19.5" customHeight="1">
      <c r="A36" s="59"/>
      <c r="B36" s="199"/>
      <c r="C36" s="183"/>
      <c r="D36" s="183"/>
      <c r="E36" s="183"/>
      <c r="F36" s="180">
        <f>SUM(C36:E37)</f>
        <v>0</v>
      </c>
      <c r="G36" s="195"/>
      <c r="H36" s="196"/>
      <c r="I36" s="185"/>
      <c r="J36" s="193"/>
      <c r="K36" s="27"/>
      <c r="L36" s="179">
        <f aca="true" t="shared" si="0" ref="L36:L44">IF($B36="3",$F36,0)</f>
        <v>0</v>
      </c>
      <c r="M36" s="179">
        <f>IF($B36="26",$F36,0)</f>
        <v>0</v>
      </c>
      <c r="N36" s="179">
        <f>IF($B36="27",$F36,0)</f>
        <v>0</v>
      </c>
    </row>
    <row r="37" spans="1:14" ht="19.5" customHeight="1">
      <c r="A37" s="79"/>
      <c r="B37" s="200"/>
      <c r="C37" s="184"/>
      <c r="D37" s="184"/>
      <c r="E37" s="184"/>
      <c r="F37" s="180"/>
      <c r="G37" s="197"/>
      <c r="H37" s="198"/>
      <c r="I37" s="186"/>
      <c r="J37" s="194"/>
      <c r="K37" s="27"/>
      <c r="L37" s="179"/>
      <c r="M37" s="179"/>
      <c r="N37" s="179"/>
    </row>
    <row r="38" spans="1:14" ht="19.5" customHeight="1">
      <c r="A38" s="59"/>
      <c r="B38" s="199"/>
      <c r="C38" s="183"/>
      <c r="D38" s="183"/>
      <c r="E38" s="183"/>
      <c r="F38" s="180">
        <f>SUM(C38:E39)</f>
        <v>0</v>
      </c>
      <c r="G38" s="195"/>
      <c r="H38" s="196"/>
      <c r="I38" s="185"/>
      <c r="J38" s="193"/>
      <c r="K38" s="27"/>
      <c r="L38" s="179">
        <f t="shared" si="0"/>
        <v>0</v>
      </c>
      <c r="M38" s="179">
        <f>IF($B38="26",$F38,0)</f>
        <v>0</v>
      </c>
      <c r="N38" s="179">
        <f>IF($B38="27",$F38,0)</f>
        <v>0</v>
      </c>
    </row>
    <row r="39" spans="1:14" ht="19.5" customHeight="1">
      <c r="A39" s="79"/>
      <c r="B39" s="200"/>
      <c r="C39" s="184"/>
      <c r="D39" s="184"/>
      <c r="E39" s="184"/>
      <c r="F39" s="180"/>
      <c r="G39" s="197"/>
      <c r="H39" s="198"/>
      <c r="I39" s="186"/>
      <c r="J39" s="194"/>
      <c r="K39" s="27"/>
      <c r="L39" s="179"/>
      <c r="M39" s="179"/>
      <c r="N39" s="179"/>
    </row>
    <row r="40" spans="1:14" ht="19.5" customHeight="1">
      <c r="A40" s="59"/>
      <c r="B40" s="199"/>
      <c r="C40" s="183"/>
      <c r="D40" s="183"/>
      <c r="E40" s="183"/>
      <c r="F40" s="180">
        <f>SUM(C40:E41)</f>
        <v>0</v>
      </c>
      <c r="G40" s="195"/>
      <c r="H40" s="196"/>
      <c r="I40" s="185"/>
      <c r="J40" s="193"/>
      <c r="K40" s="27"/>
      <c r="L40" s="179">
        <f t="shared" si="0"/>
        <v>0</v>
      </c>
      <c r="M40" s="179">
        <f>IF($B40="26",$F40,0)</f>
        <v>0</v>
      </c>
      <c r="N40" s="179">
        <f>IF($B40="27",$F40,0)</f>
        <v>0</v>
      </c>
    </row>
    <row r="41" spans="1:14" ht="19.5" customHeight="1">
      <c r="A41" s="79"/>
      <c r="B41" s="200"/>
      <c r="C41" s="184"/>
      <c r="D41" s="184"/>
      <c r="E41" s="184"/>
      <c r="F41" s="180"/>
      <c r="G41" s="197"/>
      <c r="H41" s="198"/>
      <c r="I41" s="186"/>
      <c r="J41" s="194"/>
      <c r="K41" s="27"/>
      <c r="L41" s="179"/>
      <c r="M41" s="179"/>
      <c r="N41" s="179"/>
    </row>
    <row r="42" spans="1:14" ht="19.5" customHeight="1">
      <c r="A42" s="59"/>
      <c r="B42" s="199"/>
      <c r="C42" s="183"/>
      <c r="D42" s="183"/>
      <c r="E42" s="183"/>
      <c r="F42" s="180">
        <f>SUM(C42:E43)</f>
        <v>0</v>
      </c>
      <c r="G42" s="195"/>
      <c r="H42" s="196"/>
      <c r="I42" s="185"/>
      <c r="J42" s="193"/>
      <c r="K42" s="27"/>
      <c r="L42" s="179">
        <f t="shared" si="0"/>
        <v>0</v>
      </c>
      <c r="M42" s="179">
        <f>IF($B42="26",$F42,0)</f>
        <v>0</v>
      </c>
      <c r="N42" s="179">
        <f>IF($B42="27",$F42,0)</f>
        <v>0</v>
      </c>
    </row>
    <row r="43" spans="1:14" ht="19.5" customHeight="1">
      <c r="A43" s="79"/>
      <c r="B43" s="200"/>
      <c r="C43" s="184"/>
      <c r="D43" s="184"/>
      <c r="E43" s="184"/>
      <c r="F43" s="180"/>
      <c r="G43" s="197"/>
      <c r="H43" s="198"/>
      <c r="I43" s="186"/>
      <c r="J43" s="194"/>
      <c r="K43" s="27"/>
      <c r="L43" s="179"/>
      <c r="M43" s="179"/>
      <c r="N43" s="179"/>
    </row>
    <row r="44" spans="1:14" ht="19.5" customHeight="1" thickBot="1">
      <c r="A44" s="59"/>
      <c r="B44" s="199"/>
      <c r="C44" s="183"/>
      <c r="D44" s="183"/>
      <c r="E44" s="183"/>
      <c r="F44" s="180">
        <f>SUM(C44:E45)</f>
        <v>0</v>
      </c>
      <c r="G44" s="228"/>
      <c r="H44" s="229"/>
      <c r="I44" s="185"/>
      <c r="J44" s="193"/>
      <c r="K44" s="27"/>
      <c r="L44" s="179">
        <f t="shared" si="0"/>
        <v>0</v>
      </c>
      <c r="M44" s="179">
        <f>IF($B44="26",$F44,0)</f>
        <v>0</v>
      </c>
      <c r="N44" s="179">
        <f>IF($B44="27",$F44,0)</f>
        <v>0</v>
      </c>
    </row>
    <row r="45" spans="1:14" ht="19.5" customHeight="1" thickBot="1" thickTop="1">
      <c r="A45" s="79"/>
      <c r="B45" s="241"/>
      <c r="C45" s="257"/>
      <c r="D45" s="257"/>
      <c r="E45" s="257"/>
      <c r="F45" s="191"/>
      <c r="G45" s="230"/>
      <c r="H45" s="231"/>
      <c r="I45" s="258"/>
      <c r="J45" s="259"/>
      <c r="K45" s="27"/>
      <c r="L45" s="179"/>
      <c r="M45" s="179"/>
      <c r="N45" s="179"/>
    </row>
    <row r="46" spans="1:14" ht="19.5" customHeight="1" thickBot="1" thickTop="1">
      <c r="A46" s="243" t="s">
        <v>33</v>
      </c>
      <c r="B46" s="57"/>
      <c r="C46" s="245">
        <f>SUM(C8:C45)</f>
        <v>0</v>
      </c>
      <c r="D46" s="245">
        <f>SUM(D8:D45)</f>
        <v>0</v>
      </c>
      <c r="E46" s="245">
        <f>SUM(E8:E45)</f>
        <v>0</v>
      </c>
      <c r="F46" s="234">
        <f>SUM(F8:F45)</f>
        <v>0</v>
      </c>
      <c r="G46" s="249">
        <f>SUM(G8:G45)</f>
        <v>0</v>
      </c>
      <c r="H46" s="250"/>
      <c r="I46" s="253">
        <f>SUM(I8:I45)</f>
        <v>0</v>
      </c>
      <c r="J46" s="247">
        <f>SUM(J8:J45)</f>
        <v>0</v>
      </c>
      <c r="K46" s="27"/>
      <c r="L46" s="232">
        <f>SUM(L8:L45)</f>
        <v>0</v>
      </c>
      <c r="M46" s="232">
        <f>SUM(M8:M45)</f>
        <v>0</v>
      </c>
      <c r="N46" s="232">
        <f>SUM(N8:N45)</f>
        <v>0</v>
      </c>
    </row>
    <row r="47" spans="1:14" ht="19.5" customHeight="1" thickBot="1" thickTop="1">
      <c r="A47" s="244"/>
      <c r="B47" s="58"/>
      <c r="C47" s="246"/>
      <c r="D47" s="246"/>
      <c r="E47" s="246"/>
      <c r="F47" s="235"/>
      <c r="G47" s="251"/>
      <c r="H47" s="252"/>
      <c r="I47" s="254"/>
      <c r="J47" s="248"/>
      <c r="K47" s="27"/>
      <c r="L47" s="233"/>
      <c r="M47" s="233"/>
      <c r="N47" s="233"/>
    </row>
    <row r="48" spans="1:10" ht="13.5" thickTop="1">
      <c r="A48" s="15"/>
      <c r="I48" s="242"/>
      <c r="J48" s="242"/>
    </row>
  </sheetData>
  <sheetProtection password="D81B" sheet="1" objects="1" scenarios="1"/>
  <mergeCells count="233">
    <mergeCell ref="E12:E13"/>
    <mergeCell ref="G28:H29"/>
    <mergeCell ref="G30:H31"/>
    <mergeCell ref="G32:H33"/>
    <mergeCell ref="G34:H35"/>
    <mergeCell ref="G20:H21"/>
    <mergeCell ref="G22:H23"/>
    <mergeCell ref="G24:H25"/>
    <mergeCell ref="G26:H27"/>
    <mergeCell ref="D44:D45"/>
    <mergeCell ref="G8:H9"/>
    <mergeCell ref="G10:H11"/>
    <mergeCell ref="G12:H13"/>
    <mergeCell ref="G14:H15"/>
    <mergeCell ref="D42:D43"/>
    <mergeCell ref="E38:E39"/>
    <mergeCell ref="E40:E41"/>
    <mergeCell ref="E42:E43"/>
    <mergeCell ref="D40:D41"/>
    <mergeCell ref="E22:E23"/>
    <mergeCell ref="E24:E25"/>
    <mergeCell ref="E26:E27"/>
    <mergeCell ref="E44:E45"/>
    <mergeCell ref="E30:E31"/>
    <mergeCell ref="E32:E33"/>
    <mergeCell ref="E34:E35"/>
    <mergeCell ref="E36:E37"/>
    <mergeCell ref="E28:E29"/>
    <mergeCell ref="D32:D33"/>
    <mergeCell ref="D22:D23"/>
    <mergeCell ref="D34:D35"/>
    <mergeCell ref="D36:D37"/>
    <mergeCell ref="D38:D39"/>
    <mergeCell ref="D24:D25"/>
    <mergeCell ref="D26:D27"/>
    <mergeCell ref="D28:D29"/>
    <mergeCell ref="D30:D31"/>
    <mergeCell ref="D16:D17"/>
    <mergeCell ref="D18:D19"/>
    <mergeCell ref="F14:F15"/>
    <mergeCell ref="F16:F17"/>
    <mergeCell ref="G16:H17"/>
    <mergeCell ref="G18:H19"/>
    <mergeCell ref="E14:E15"/>
    <mergeCell ref="E16:E17"/>
    <mergeCell ref="E18:E19"/>
    <mergeCell ref="J44:J45"/>
    <mergeCell ref="B18:B19"/>
    <mergeCell ref="C18:C19"/>
    <mergeCell ref="I18:I19"/>
    <mergeCell ref="J18:J19"/>
    <mergeCell ref="C20:C21"/>
    <mergeCell ref="E20:E21"/>
    <mergeCell ref="D20:D21"/>
    <mergeCell ref="J34:J35"/>
    <mergeCell ref="J36:J37"/>
    <mergeCell ref="J38:J39"/>
    <mergeCell ref="J42:J43"/>
    <mergeCell ref="J40:J41"/>
    <mergeCell ref="J26:J27"/>
    <mergeCell ref="J28:J29"/>
    <mergeCell ref="J30:J31"/>
    <mergeCell ref="J32:J33"/>
    <mergeCell ref="J14:J15"/>
    <mergeCell ref="J16:J17"/>
    <mergeCell ref="J22:J23"/>
    <mergeCell ref="J24:J25"/>
    <mergeCell ref="J20:J21"/>
    <mergeCell ref="I26:I27"/>
    <mergeCell ref="I20:I21"/>
    <mergeCell ref="I14:I15"/>
    <mergeCell ref="I16:I17"/>
    <mergeCell ref="G40:H41"/>
    <mergeCell ref="G42:H43"/>
    <mergeCell ref="G44:H45"/>
    <mergeCell ref="G36:H37"/>
    <mergeCell ref="G38:H39"/>
    <mergeCell ref="I44:I45"/>
    <mergeCell ref="C42:C43"/>
    <mergeCell ref="C44:C45"/>
    <mergeCell ref="C32:C33"/>
    <mergeCell ref="C34:C35"/>
    <mergeCell ref="C36:C37"/>
    <mergeCell ref="C38:C39"/>
    <mergeCell ref="B34:B35"/>
    <mergeCell ref="B36:B37"/>
    <mergeCell ref="B38:B39"/>
    <mergeCell ref="B42:B43"/>
    <mergeCell ref="B40:B41"/>
    <mergeCell ref="B26:B27"/>
    <mergeCell ref="B28:B29"/>
    <mergeCell ref="B30:B31"/>
    <mergeCell ref="B32:B33"/>
    <mergeCell ref="B16:B17"/>
    <mergeCell ref="B10:B11"/>
    <mergeCell ref="B24:B25"/>
    <mergeCell ref="B20:B21"/>
    <mergeCell ref="B12:B13"/>
    <mergeCell ref="B22:B23"/>
    <mergeCell ref="I12:I13"/>
    <mergeCell ref="B14:B15"/>
    <mergeCell ref="J10:J11"/>
    <mergeCell ref="J12:J13"/>
    <mergeCell ref="D10:D11"/>
    <mergeCell ref="E10:E11"/>
    <mergeCell ref="D12:D13"/>
    <mergeCell ref="D14:D15"/>
    <mergeCell ref="C12:C13"/>
    <mergeCell ref="C14:C15"/>
    <mergeCell ref="A3:J3"/>
    <mergeCell ref="C10:C11"/>
    <mergeCell ref="I10:I11"/>
    <mergeCell ref="B5:B7"/>
    <mergeCell ref="A6:A7"/>
    <mergeCell ref="I8:I9"/>
    <mergeCell ref="B8:B9"/>
    <mergeCell ref="F10:F11"/>
    <mergeCell ref="G5:H7"/>
    <mergeCell ref="G4:H4"/>
    <mergeCell ref="I48:J48"/>
    <mergeCell ref="A46:A47"/>
    <mergeCell ref="C46:C47"/>
    <mergeCell ref="J46:J47"/>
    <mergeCell ref="D46:D47"/>
    <mergeCell ref="E46:E47"/>
    <mergeCell ref="G46:H47"/>
    <mergeCell ref="I46:I47"/>
    <mergeCell ref="B44:B45"/>
    <mergeCell ref="E5:E7"/>
    <mergeCell ref="D8:D9"/>
    <mergeCell ref="F5:F7"/>
    <mergeCell ref="C40:C41"/>
    <mergeCell ref="C16:C17"/>
    <mergeCell ref="C22:C23"/>
    <mergeCell ref="C24:C25"/>
    <mergeCell ref="C26:C27"/>
    <mergeCell ref="C28:C29"/>
    <mergeCell ref="C30:C31"/>
    <mergeCell ref="J8:J9"/>
    <mergeCell ref="I5:I7"/>
    <mergeCell ref="J5:J7"/>
    <mergeCell ref="C8:C9"/>
    <mergeCell ref="C5:C7"/>
    <mergeCell ref="E8:E9"/>
    <mergeCell ref="F8:F9"/>
    <mergeCell ref="D5:D7"/>
    <mergeCell ref="F12:F13"/>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 ref="I40:I41"/>
    <mergeCell ref="I42:I43"/>
    <mergeCell ref="I36:I37"/>
    <mergeCell ref="I38:I39"/>
    <mergeCell ref="I22:I23"/>
    <mergeCell ref="I24:I25"/>
    <mergeCell ref="I28:I29"/>
    <mergeCell ref="I30:I31"/>
    <mergeCell ref="I32:I33"/>
    <mergeCell ref="I34:I35"/>
    <mergeCell ref="L8:L9"/>
    <mergeCell ref="M8:M9"/>
    <mergeCell ref="L10:L11"/>
    <mergeCell ref="M10:M11"/>
    <mergeCell ref="L12:L13"/>
    <mergeCell ref="M12:M13"/>
    <mergeCell ref="L14:L15"/>
    <mergeCell ref="M14:M15"/>
    <mergeCell ref="L16:L17"/>
    <mergeCell ref="M16:M17"/>
    <mergeCell ref="L18:L19"/>
    <mergeCell ref="M18:M19"/>
    <mergeCell ref="L20:L21"/>
    <mergeCell ref="M20:M21"/>
    <mergeCell ref="L22:L23"/>
    <mergeCell ref="M22:M23"/>
    <mergeCell ref="L24:L25"/>
    <mergeCell ref="M24:M25"/>
    <mergeCell ref="L26:L27"/>
    <mergeCell ref="M26:M27"/>
    <mergeCell ref="L28:L29"/>
    <mergeCell ref="M28:M29"/>
    <mergeCell ref="L30:L31"/>
    <mergeCell ref="M30:M31"/>
    <mergeCell ref="L32:L33"/>
    <mergeCell ref="M32:M33"/>
    <mergeCell ref="L34:L35"/>
    <mergeCell ref="M34:M35"/>
    <mergeCell ref="L36:L37"/>
    <mergeCell ref="M36:M37"/>
    <mergeCell ref="L38:L39"/>
    <mergeCell ref="M38:M39"/>
    <mergeCell ref="L40:L41"/>
    <mergeCell ref="M40:M41"/>
    <mergeCell ref="L42:L43"/>
    <mergeCell ref="M42:M43"/>
    <mergeCell ref="L44:L45"/>
    <mergeCell ref="M44:M45"/>
    <mergeCell ref="L46:L47"/>
    <mergeCell ref="M46:M47"/>
    <mergeCell ref="N8:N9"/>
    <mergeCell ref="N10:N11"/>
    <mergeCell ref="N12:N13"/>
    <mergeCell ref="N14:N15"/>
    <mergeCell ref="N16:N17"/>
    <mergeCell ref="N18:N19"/>
    <mergeCell ref="N20:N21"/>
    <mergeCell ref="N22:N23"/>
    <mergeCell ref="N24:N25"/>
    <mergeCell ref="N26:N27"/>
    <mergeCell ref="N28:N29"/>
    <mergeCell ref="N30:N31"/>
    <mergeCell ref="N44:N45"/>
    <mergeCell ref="N46:N47"/>
    <mergeCell ref="N32:N33"/>
    <mergeCell ref="N34:N35"/>
    <mergeCell ref="N36:N37"/>
    <mergeCell ref="N38:N39"/>
    <mergeCell ref="N40:N41"/>
    <mergeCell ref="N42:N43"/>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6" width="15.57421875" style="5" customWidth="1"/>
    <col min="7" max="7" width="12.421875" style="5" customWidth="1"/>
    <col min="8" max="8" width="10.140625" style="5" customWidth="1"/>
    <col min="9" max="10" width="15.57421875" style="5" customWidth="1"/>
    <col min="11" max="11" width="3.00390625" style="5" customWidth="1"/>
    <col min="12" max="16384" width="9.140625" style="5" customWidth="1"/>
  </cols>
  <sheetData>
    <row r="1" spans="1:10" ht="12.75">
      <c r="A1" s="48"/>
      <c r="B1" s="48"/>
      <c r="C1" s="48"/>
      <c r="D1" s="48"/>
      <c r="E1" s="48"/>
      <c r="F1" s="48"/>
      <c r="G1" s="48"/>
      <c r="H1" s="48"/>
      <c r="I1" s="48"/>
      <c r="J1" s="48"/>
    </row>
    <row r="2" spans="1:11" s="3" customFormat="1" ht="15.75" thickBot="1">
      <c r="A2" s="49" t="s">
        <v>52</v>
      </c>
      <c r="B2" s="211">
        <f>'Cover Sheet'!A2</f>
        <v>0</v>
      </c>
      <c r="C2" s="211"/>
      <c r="D2" s="211"/>
      <c r="E2" s="50" t="s">
        <v>53</v>
      </c>
      <c r="F2" s="51">
        <f>'Cover Sheet'!G2</f>
        <v>0</v>
      </c>
      <c r="G2" s="50" t="s">
        <v>54</v>
      </c>
      <c r="H2" s="76">
        <v>364</v>
      </c>
      <c r="I2" s="50" t="s">
        <v>55</v>
      </c>
      <c r="J2" s="76">
        <v>4</v>
      </c>
      <c r="K2" s="1"/>
    </row>
    <row r="3" spans="1:10" ht="13.5" thickBot="1">
      <c r="A3" s="207"/>
      <c r="B3" s="207"/>
      <c r="C3" s="207"/>
      <c r="D3" s="207"/>
      <c r="E3" s="207"/>
      <c r="F3" s="207"/>
      <c r="G3" s="207"/>
      <c r="H3" s="207"/>
      <c r="I3" s="207"/>
      <c r="J3" s="207"/>
    </row>
    <row r="4" spans="1:11" s="21" customFormat="1" ht="13.5" thickBot="1" thickTop="1">
      <c r="A4" s="52">
        <v>1</v>
      </c>
      <c r="B4" s="53">
        <v>2</v>
      </c>
      <c r="C4" s="53">
        <v>3</v>
      </c>
      <c r="D4" s="53">
        <v>4</v>
      </c>
      <c r="E4" s="53">
        <v>5</v>
      </c>
      <c r="F4" s="53">
        <v>6</v>
      </c>
      <c r="G4" s="220">
        <v>7</v>
      </c>
      <c r="H4" s="221"/>
      <c r="I4" s="54">
        <v>8</v>
      </c>
      <c r="J4" s="55">
        <v>9</v>
      </c>
      <c r="K4" s="7"/>
    </row>
    <row r="5" spans="1:11" s="24" customFormat="1" ht="13.5" customHeight="1" thickTop="1">
      <c r="A5" s="56" t="s">
        <v>28</v>
      </c>
      <c r="B5" s="188" t="s">
        <v>29</v>
      </c>
      <c r="C5" s="188" t="s">
        <v>50</v>
      </c>
      <c r="D5" s="188" t="s">
        <v>38</v>
      </c>
      <c r="E5" s="188" t="s">
        <v>39</v>
      </c>
      <c r="F5" s="188" t="s">
        <v>51</v>
      </c>
      <c r="G5" s="201" t="s">
        <v>64</v>
      </c>
      <c r="H5" s="202"/>
      <c r="I5" s="188" t="s">
        <v>30</v>
      </c>
      <c r="J5" s="214" t="s">
        <v>31</v>
      </c>
      <c r="K5" s="23"/>
    </row>
    <row r="6" spans="1:11" s="24" customFormat="1" ht="12.75">
      <c r="A6" s="217" t="s">
        <v>32</v>
      </c>
      <c r="B6" s="189"/>
      <c r="C6" s="189"/>
      <c r="D6" s="189"/>
      <c r="E6" s="189"/>
      <c r="F6" s="189"/>
      <c r="G6" s="203"/>
      <c r="H6" s="204"/>
      <c r="I6" s="237"/>
      <c r="J6" s="215"/>
      <c r="K6" s="23"/>
    </row>
    <row r="7" spans="1:12" s="26" customFormat="1" ht="13.5" thickBot="1">
      <c r="A7" s="218"/>
      <c r="B7" s="190"/>
      <c r="C7" s="190"/>
      <c r="D7" s="190"/>
      <c r="E7" s="190"/>
      <c r="F7" s="190"/>
      <c r="G7" s="205"/>
      <c r="H7" s="206"/>
      <c r="I7" s="238"/>
      <c r="J7" s="216"/>
      <c r="K7" s="25"/>
      <c r="L7" s="77"/>
    </row>
    <row r="8" spans="1:14" ht="19.5" customHeight="1" thickTop="1">
      <c r="A8" s="59"/>
      <c r="B8" s="256"/>
      <c r="C8" s="239"/>
      <c r="D8" s="239"/>
      <c r="E8" s="239"/>
      <c r="F8" s="240">
        <f>SUM(C8:E9)</f>
        <v>0</v>
      </c>
      <c r="G8" s="222"/>
      <c r="H8" s="223"/>
      <c r="I8" s="255"/>
      <c r="J8" s="236"/>
      <c r="K8" s="27"/>
      <c r="L8" s="179">
        <f>IF($B8="3",$F8,0)</f>
        <v>0</v>
      </c>
      <c r="M8" s="179">
        <f>IF($B8="26",$F8,0)</f>
        <v>0</v>
      </c>
      <c r="N8" s="179">
        <f>IF($B8="27",$F8,0)</f>
        <v>0</v>
      </c>
    </row>
    <row r="9" spans="1:14" ht="19.5" customHeight="1">
      <c r="A9" s="79"/>
      <c r="B9" s="200"/>
      <c r="C9" s="184"/>
      <c r="D9" s="184"/>
      <c r="E9" s="184"/>
      <c r="F9" s="180"/>
      <c r="G9" s="197"/>
      <c r="H9" s="198"/>
      <c r="I9" s="186"/>
      <c r="J9" s="194"/>
      <c r="K9" s="27"/>
      <c r="L9" s="179"/>
      <c r="M9" s="179"/>
      <c r="N9" s="179"/>
    </row>
    <row r="10" spans="1:14" ht="19.5" customHeight="1">
      <c r="A10" s="59"/>
      <c r="B10" s="199"/>
      <c r="C10" s="183"/>
      <c r="D10" s="183"/>
      <c r="E10" s="183"/>
      <c r="F10" s="180">
        <f>SUM(C10:E11)</f>
        <v>0</v>
      </c>
      <c r="G10" s="195"/>
      <c r="H10" s="196"/>
      <c r="I10" s="185"/>
      <c r="J10" s="193"/>
      <c r="K10" s="27"/>
      <c r="L10" s="179">
        <f>IF($B10="3",$F10,0)</f>
        <v>0</v>
      </c>
      <c r="M10" s="179">
        <f>IF($B10="26",$F10,0)</f>
        <v>0</v>
      </c>
      <c r="N10" s="179">
        <f>IF($B10="27",$F10,0)</f>
        <v>0</v>
      </c>
    </row>
    <row r="11" spans="1:14" ht="19.5" customHeight="1">
      <c r="A11" s="79"/>
      <c r="B11" s="200"/>
      <c r="C11" s="184"/>
      <c r="D11" s="184"/>
      <c r="E11" s="184"/>
      <c r="F11" s="180"/>
      <c r="G11" s="197"/>
      <c r="H11" s="198"/>
      <c r="I11" s="186"/>
      <c r="J11" s="194"/>
      <c r="K11" s="27"/>
      <c r="L11" s="179"/>
      <c r="M11" s="179"/>
      <c r="N11" s="179"/>
    </row>
    <row r="12" spans="1:14" ht="19.5" customHeight="1">
      <c r="A12" s="59"/>
      <c r="B12" s="199"/>
      <c r="C12" s="183"/>
      <c r="D12" s="183"/>
      <c r="E12" s="183"/>
      <c r="F12" s="180">
        <f>SUM(C12:E13)</f>
        <v>0</v>
      </c>
      <c r="G12" s="195"/>
      <c r="H12" s="196"/>
      <c r="I12" s="185"/>
      <c r="J12" s="193"/>
      <c r="K12" s="27"/>
      <c r="L12" s="179">
        <f>IF($B12="3",$F12,0)</f>
        <v>0</v>
      </c>
      <c r="M12" s="179">
        <f>IF($B12="26",$F12,0)</f>
        <v>0</v>
      </c>
      <c r="N12" s="179">
        <f>IF($B12="27",$F12,0)</f>
        <v>0</v>
      </c>
    </row>
    <row r="13" spans="1:14" ht="19.5" customHeight="1">
      <c r="A13" s="79"/>
      <c r="B13" s="200"/>
      <c r="C13" s="184"/>
      <c r="D13" s="184"/>
      <c r="E13" s="184"/>
      <c r="F13" s="180"/>
      <c r="G13" s="197"/>
      <c r="H13" s="198"/>
      <c r="I13" s="186"/>
      <c r="J13" s="194"/>
      <c r="K13" s="27"/>
      <c r="L13" s="179"/>
      <c r="M13" s="179"/>
      <c r="N13" s="179"/>
    </row>
    <row r="14" spans="1:14" ht="19.5" customHeight="1">
      <c r="A14" s="59"/>
      <c r="B14" s="199"/>
      <c r="C14" s="183"/>
      <c r="D14" s="183"/>
      <c r="E14" s="183"/>
      <c r="F14" s="180">
        <f>SUM(C14:E15)</f>
        <v>0</v>
      </c>
      <c r="G14" s="195"/>
      <c r="H14" s="196"/>
      <c r="I14" s="185"/>
      <c r="J14" s="193"/>
      <c r="K14" s="27"/>
      <c r="L14" s="179">
        <f>IF($B14="3",$F14,0)</f>
        <v>0</v>
      </c>
      <c r="M14" s="179">
        <f>IF($B14="26",$F14,0)</f>
        <v>0</v>
      </c>
      <c r="N14" s="179">
        <f>IF($B14="27",$F14,0)</f>
        <v>0</v>
      </c>
    </row>
    <row r="15" spans="1:14" ht="19.5" customHeight="1">
      <c r="A15" s="79"/>
      <c r="B15" s="200"/>
      <c r="C15" s="184"/>
      <c r="D15" s="184"/>
      <c r="E15" s="184"/>
      <c r="F15" s="180"/>
      <c r="G15" s="197"/>
      <c r="H15" s="198"/>
      <c r="I15" s="186"/>
      <c r="J15" s="194"/>
      <c r="K15" s="27"/>
      <c r="L15" s="179"/>
      <c r="M15" s="179"/>
      <c r="N15" s="179"/>
    </row>
    <row r="16" spans="1:14" ht="19.5" customHeight="1">
      <c r="A16" s="59"/>
      <c r="B16" s="199"/>
      <c r="C16" s="183"/>
      <c r="D16" s="183"/>
      <c r="E16" s="183"/>
      <c r="F16" s="180">
        <f>SUM(C16:E17)</f>
        <v>0</v>
      </c>
      <c r="G16" s="195"/>
      <c r="H16" s="196"/>
      <c r="I16" s="185"/>
      <c r="J16" s="193"/>
      <c r="K16" s="27"/>
      <c r="L16" s="179">
        <f>IF($B16="3",$F16,0)</f>
        <v>0</v>
      </c>
      <c r="M16" s="179">
        <f>IF($B16="26",$F16,0)</f>
        <v>0</v>
      </c>
      <c r="N16" s="179">
        <f>IF($B16="27",$F16,0)</f>
        <v>0</v>
      </c>
    </row>
    <row r="17" spans="1:14" ht="19.5" customHeight="1">
      <c r="A17" s="79"/>
      <c r="B17" s="200"/>
      <c r="C17" s="184"/>
      <c r="D17" s="184"/>
      <c r="E17" s="184"/>
      <c r="F17" s="180"/>
      <c r="G17" s="197"/>
      <c r="H17" s="198"/>
      <c r="I17" s="186"/>
      <c r="J17" s="194"/>
      <c r="K17" s="27"/>
      <c r="L17" s="179"/>
      <c r="M17" s="179"/>
      <c r="N17" s="179"/>
    </row>
    <row r="18" spans="1:14" ht="19.5" customHeight="1">
      <c r="A18" s="59"/>
      <c r="B18" s="199"/>
      <c r="C18" s="183"/>
      <c r="D18" s="183"/>
      <c r="E18" s="183"/>
      <c r="F18" s="180">
        <f>SUM(C18:E19)</f>
        <v>0</v>
      </c>
      <c r="G18" s="195"/>
      <c r="H18" s="196"/>
      <c r="I18" s="185"/>
      <c r="J18" s="193"/>
      <c r="K18" s="27"/>
      <c r="L18" s="179">
        <f>IF($B18="3",$F18,0)</f>
        <v>0</v>
      </c>
      <c r="M18" s="179">
        <f>IF($B18="26",$F18,0)</f>
        <v>0</v>
      </c>
      <c r="N18" s="179">
        <f>IF($B18="27",$F18,0)</f>
        <v>0</v>
      </c>
    </row>
    <row r="19" spans="1:14" ht="19.5" customHeight="1">
      <c r="A19" s="79"/>
      <c r="B19" s="200"/>
      <c r="C19" s="184"/>
      <c r="D19" s="184"/>
      <c r="E19" s="184"/>
      <c r="F19" s="180"/>
      <c r="G19" s="197"/>
      <c r="H19" s="198"/>
      <c r="I19" s="186"/>
      <c r="J19" s="194"/>
      <c r="K19" s="27"/>
      <c r="L19" s="179"/>
      <c r="M19" s="179"/>
      <c r="N19" s="179"/>
    </row>
    <row r="20" spans="1:14" ht="19.5" customHeight="1">
      <c r="A20" s="59"/>
      <c r="B20" s="199"/>
      <c r="C20" s="183"/>
      <c r="D20" s="183"/>
      <c r="E20" s="183"/>
      <c r="F20" s="180">
        <f>SUM(C20:E21)</f>
        <v>0</v>
      </c>
      <c r="G20" s="195"/>
      <c r="H20" s="196"/>
      <c r="I20" s="185"/>
      <c r="J20" s="193"/>
      <c r="K20" s="27"/>
      <c r="L20" s="179">
        <f>IF($B20="3",$F20,0)</f>
        <v>0</v>
      </c>
      <c r="M20" s="179">
        <f>IF($B20="26",$F20,0)</f>
        <v>0</v>
      </c>
      <c r="N20" s="179">
        <f>IF($B20="27",$F20,0)</f>
        <v>0</v>
      </c>
    </row>
    <row r="21" spans="1:14" ht="19.5" customHeight="1">
      <c r="A21" s="79"/>
      <c r="B21" s="200"/>
      <c r="C21" s="184"/>
      <c r="D21" s="184"/>
      <c r="E21" s="184"/>
      <c r="F21" s="180"/>
      <c r="G21" s="197"/>
      <c r="H21" s="198"/>
      <c r="I21" s="186"/>
      <c r="J21" s="194"/>
      <c r="K21" s="27"/>
      <c r="L21" s="179"/>
      <c r="M21" s="179"/>
      <c r="N21" s="179"/>
    </row>
    <row r="22" spans="1:14" ht="19.5" customHeight="1">
      <c r="A22" s="59"/>
      <c r="B22" s="199"/>
      <c r="C22" s="183"/>
      <c r="D22" s="183"/>
      <c r="E22" s="183"/>
      <c r="F22" s="180">
        <f>SUM(C22:E23)</f>
        <v>0</v>
      </c>
      <c r="G22" s="195"/>
      <c r="H22" s="196"/>
      <c r="I22" s="185"/>
      <c r="J22" s="193"/>
      <c r="K22" s="27"/>
      <c r="L22" s="179">
        <f>IF($B22="3",$F22,0)</f>
        <v>0</v>
      </c>
      <c r="M22" s="179">
        <f>IF($B22="26",$F22,0)</f>
        <v>0</v>
      </c>
      <c r="N22" s="179">
        <f>IF($B22="27",$F22,0)</f>
        <v>0</v>
      </c>
    </row>
    <row r="23" spans="1:14" ht="19.5" customHeight="1">
      <c r="A23" s="79"/>
      <c r="B23" s="200"/>
      <c r="C23" s="184"/>
      <c r="D23" s="184"/>
      <c r="E23" s="184"/>
      <c r="F23" s="180"/>
      <c r="G23" s="197"/>
      <c r="H23" s="198"/>
      <c r="I23" s="186"/>
      <c r="J23" s="194"/>
      <c r="K23" s="27"/>
      <c r="L23" s="179"/>
      <c r="M23" s="179"/>
      <c r="N23" s="179"/>
    </row>
    <row r="24" spans="1:14" ht="19.5" customHeight="1">
      <c r="A24" s="59"/>
      <c r="B24" s="199"/>
      <c r="C24" s="183"/>
      <c r="D24" s="183"/>
      <c r="E24" s="183"/>
      <c r="F24" s="180">
        <f>SUM(C24:E25)</f>
        <v>0</v>
      </c>
      <c r="G24" s="195"/>
      <c r="H24" s="196"/>
      <c r="I24" s="185"/>
      <c r="J24" s="193"/>
      <c r="K24" s="27"/>
      <c r="L24" s="179">
        <f>IF($B24="3",$F24,0)</f>
        <v>0</v>
      </c>
      <c r="M24" s="179">
        <f>IF($B24="26",$F24,0)</f>
        <v>0</v>
      </c>
      <c r="N24" s="179">
        <f>IF($B24="27",$F24,0)</f>
        <v>0</v>
      </c>
    </row>
    <row r="25" spans="1:14" ht="19.5" customHeight="1">
      <c r="A25" s="79"/>
      <c r="B25" s="200"/>
      <c r="C25" s="184"/>
      <c r="D25" s="184"/>
      <c r="E25" s="184"/>
      <c r="F25" s="180"/>
      <c r="G25" s="197"/>
      <c r="H25" s="198"/>
      <c r="I25" s="186"/>
      <c r="J25" s="194"/>
      <c r="K25" s="27"/>
      <c r="L25" s="179"/>
      <c r="M25" s="179"/>
      <c r="N25" s="179"/>
    </row>
    <row r="26" spans="1:14" ht="19.5" customHeight="1">
      <c r="A26" s="59"/>
      <c r="B26" s="199"/>
      <c r="C26" s="183"/>
      <c r="D26" s="183"/>
      <c r="E26" s="183"/>
      <c r="F26" s="180">
        <f>SUM(C26:E27)</f>
        <v>0</v>
      </c>
      <c r="G26" s="195"/>
      <c r="H26" s="196"/>
      <c r="I26" s="185"/>
      <c r="J26" s="193"/>
      <c r="K26" s="27"/>
      <c r="L26" s="179">
        <f>IF($B26="3",$F26,0)</f>
        <v>0</v>
      </c>
      <c r="M26" s="179">
        <f>IF($B26="26",$F26,0)</f>
        <v>0</v>
      </c>
      <c r="N26" s="179">
        <f>IF($B26="27",$F26,0)</f>
        <v>0</v>
      </c>
    </row>
    <row r="27" spans="1:14" ht="19.5" customHeight="1">
      <c r="A27" s="79"/>
      <c r="B27" s="200"/>
      <c r="C27" s="184"/>
      <c r="D27" s="184"/>
      <c r="E27" s="184"/>
      <c r="F27" s="180"/>
      <c r="G27" s="197"/>
      <c r="H27" s="198"/>
      <c r="I27" s="186"/>
      <c r="J27" s="194"/>
      <c r="K27" s="27"/>
      <c r="L27" s="179"/>
      <c r="M27" s="179"/>
      <c r="N27" s="179"/>
    </row>
    <row r="28" spans="1:14" ht="19.5" customHeight="1">
      <c r="A28" s="59"/>
      <c r="B28" s="199"/>
      <c r="C28" s="183"/>
      <c r="D28" s="183"/>
      <c r="E28" s="183"/>
      <c r="F28" s="180">
        <f>SUM(C28:E29)</f>
        <v>0</v>
      </c>
      <c r="G28" s="195"/>
      <c r="H28" s="196"/>
      <c r="I28" s="185"/>
      <c r="J28" s="193"/>
      <c r="K28" s="27"/>
      <c r="L28" s="179">
        <f>IF($B28="3",$F28,0)</f>
        <v>0</v>
      </c>
      <c r="M28" s="179">
        <f>IF($B28="26",$F28,0)</f>
        <v>0</v>
      </c>
      <c r="N28" s="179">
        <f>IF($B28="27",$F28,0)</f>
        <v>0</v>
      </c>
    </row>
    <row r="29" spans="1:14" ht="19.5" customHeight="1">
      <c r="A29" s="79"/>
      <c r="B29" s="200"/>
      <c r="C29" s="184"/>
      <c r="D29" s="184"/>
      <c r="E29" s="184"/>
      <c r="F29" s="180"/>
      <c r="G29" s="197"/>
      <c r="H29" s="198"/>
      <c r="I29" s="186"/>
      <c r="J29" s="194"/>
      <c r="K29" s="27"/>
      <c r="L29" s="179"/>
      <c r="M29" s="179"/>
      <c r="N29" s="179"/>
    </row>
    <row r="30" spans="1:14" ht="19.5" customHeight="1">
      <c r="A30" s="59"/>
      <c r="B30" s="199"/>
      <c r="C30" s="183"/>
      <c r="D30" s="183"/>
      <c r="E30" s="183"/>
      <c r="F30" s="180">
        <f>SUM(C30:E31)</f>
        <v>0</v>
      </c>
      <c r="G30" s="195"/>
      <c r="H30" s="196"/>
      <c r="I30" s="185"/>
      <c r="J30" s="193"/>
      <c r="K30" s="27"/>
      <c r="L30" s="179">
        <f>IF($B30="3",$F30,0)</f>
        <v>0</v>
      </c>
      <c r="M30" s="179">
        <f>IF($B30="26",$F30,0)</f>
        <v>0</v>
      </c>
      <c r="N30" s="179">
        <f>IF($B30="27",$F30,0)</f>
        <v>0</v>
      </c>
    </row>
    <row r="31" spans="1:14" ht="19.5" customHeight="1">
      <c r="A31" s="79"/>
      <c r="B31" s="200"/>
      <c r="C31" s="184"/>
      <c r="D31" s="184"/>
      <c r="E31" s="184"/>
      <c r="F31" s="180"/>
      <c r="G31" s="197"/>
      <c r="H31" s="198"/>
      <c r="I31" s="186"/>
      <c r="J31" s="194"/>
      <c r="K31" s="27"/>
      <c r="L31" s="179"/>
      <c r="M31" s="179"/>
      <c r="N31" s="179"/>
    </row>
    <row r="32" spans="1:14" ht="19.5" customHeight="1">
      <c r="A32" s="59"/>
      <c r="B32" s="199"/>
      <c r="C32" s="183"/>
      <c r="D32" s="183"/>
      <c r="E32" s="183"/>
      <c r="F32" s="180">
        <f>SUM(C32:E33)</f>
        <v>0</v>
      </c>
      <c r="G32" s="195"/>
      <c r="H32" s="196"/>
      <c r="I32" s="185"/>
      <c r="J32" s="193"/>
      <c r="K32" s="27"/>
      <c r="L32" s="179">
        <f>IF($B32="3",$F32,0)</f>
        <v>0</v>
      </c>
      <c r="M32" s="179">
        <f>IF($B32="26",$F32,0)</f>
        <v>0</v>
      </c>
      <c r="N32" s="179">
        <f>IF($B32="27",$F32,0)</f>
        <v>0</v>
      </c>
    </row>
    <row r="33" spans="1:14" ht="19.5" customHeight="1">
      <c r="A33" s="79"/>
      <c r="B33" s="200"/>
      <c r="C33" s="184"/>
      <c r="D33" s="184"/>
      <c r="E33" s="184"/>
      <c r="F33" s="180"/>
      <c r="G33" s="197"/>
      <c r="H33" s="198"/>
      <c r="I33" s="186"/>
      <c r="J33" s="194"/>
      <c r="K33" s="27"/>
      <c r="L33" s="179"/>
      <c r="M33" s="179"/>
      <c r="N33" s="179"/>
    </row>
    <row r="34" spans="1:14" ht="19.5" customHeight="1">
      <c r="A34" s="59"/>
      <c r="B34" s="199"/>
      <c r="C34" s="183"/>
      <c r="D34" s="183"/>
      <c r="E34" s="183"/>
      <c r="F34" s="180">
        <f>SUM(C34:E35)</f>
        <v>0</v>
      </c>
      <c r="G34" s="195"/>
      <c r="H34" s="196"/>
      <c r="I34" s="185"/>
      <c r="J34" s="193"/>
      <c r="K34" s="27"/>
      <c r="L34" s="179">
        <f>IF($B34="3",$F34,0)</f>
        <v>0</v>
      </c>
      <c r="M34" s="179">
        <f>IF($B34="26",$F34,0)</f>
        <v>0</v>
      </c>
      <c r="N34" s="179">
        <f>IF($B34="27",$F34,0)</f>
        <v>0</v>
      </c>
    </row>
    <row r="35" spans="1:14" ht="19.5" customHeight="1">
      <c r="A35" s="79"/>
      <c r="B35" s="200"/>
      <c r="C35" s="184"/>
      <c r="D35" s="184"/>
      <c r="E35" s="184"/>
      <c r="F35" s="180"/>
      <c r="G35" s="197"/>
      <c r="H35" s="198"/>
      <c r="I35" s="186"/>
      <c r="J35" s="194"/>
      <c r="K35" s="27"/>
      <c r="L35" s="179"/>
      <c r="M35" s="179"/>
      <c r="N35" s="179"/>
    </row>
    <row r="36" spans="1:14" ht="19.5" customHeight="1">
      <c r="A36" s="59"/>
      <c r="B36" s="199"/>
      <c r="C36" s="183"/>
      <c r="D36" s="183"/>
      <c r="E36" s="183"/>
      <c r="F36" s="180">
        <f>SUM(C36:E37)</f>
        <v>0</v>
      </c>
      <c r="G36" s="195"/>
      <c r="H36" s="196"/>
      <c r="I36" s="185"/>
      <c r="J36" s="193"/>
      <c r="K36" s="27"/>
      <c r="L36" s="179">
        <f aca="true" t="shared" si="0" ref="L36:L44">IF($B36="3",$F36,0)</f>
        <v>0</v>
      </c>
      <c r="M36" s="179">
        <f>IF($B36="26",$F36,0)</f>
        <v>0</v>
      </c>
      <c r="N36" s="179">
        <f>IF($B36="27",$F36,0)</f>
        <v>0</v>
      </c>
    </row>
    <row r="37" spans="1:14" ht="19.5" customHeight="1">
      <c r="A37" s="79"/>
      <c r="B37" s="200"/>
      <c r="C37" s="184"/>
      <c r="D37" s="184"/>
      <c r="E37" s="184"/>
      <c r="F37" s="180"/>
      <c r="G37" s="197"/>
      <c r="H37" s="198"/>
      <c r="I37" s="186"/>
      <c r="J37" s="194"/>
      <c r="K37" s="27"/>
      <c r="L37" s="179"/>
      <c r="M37" s="179"/>
      <c r="N37" s="179"/>
    </row>
    <row r="38" spans="1:14" ht="19.5" customHeight="1">
      <c r="A38" s="59"/>
      <c r="B38" s="199"/>
      <c r="C38" s="183"/>
      <c r="D38" s="183"/>
      <c r="E38" s="183"/>
      <c r="F38" s="180">
        <f>SUM(C38:E39)</f>
        <v>0</v>
      </c>
      <c r="G38" s="195"/>
      <c r="H38" s="196"/>
      <c r="I38" s="185"/>
      <c r="J38" s="193"/>
      <c r="K38" s="27"/>
      <c r="L38" s="179">
        <f t="shared" si="0"/>
        <v>0</v>
      </c>
      <c r="M38" s="179">
        <f>IF($B38="26",$F38,0)</f>
        <v>0</v>
      </c>
      <c r="N38" s="179">
        <f>IF($B38="27",$F38,0)</f>
        <v>0</v>
      </c>
    </row>
    <row r="39" spans="1:14" ht="19.5" customHeight="1">
      <c r="A39" s="79"/>
      <c r="B39" s="200"/>
      <c r="C39" s="184"/>
      <c r="D39" s="184"/>
      <c r="E39" s="184"/>
      <c r="F39" s="180"/>
      <c r="G39" s="197"/>
      <c r="H39" s="198"/>
      <c r="I39" s="186"/>
      <c r="J39" s="194"/>
      <c r="K39" s="27"/>
      <c r="L39" s="179"/>
      <c r="M39" s="179"/>
      <c r="N39" s="179"/>
    </row>
    <row r="40" spans="1:14" ht="19.5" customHeight="1">
      <c r="A40" s="59"/>
      <c r="B40" s="199"/>
      <c r="C40" s="183"/>
      <c r="D40" s="183"/>
      <c r="E40" s="183"/>
      <c r="F40" s="180">
        <f>SUM(C40:E41)</f>
        <v>0</v>
      </c>
      <c r="G40" s="195"/>
      <c r="H40" s="196"/>
      <c r="I40" s="185"/>
      <c r="J40" s="193"/>
      <c r="K40" s="27"/>
      <c r="L40" s="179">
        <f t="shared" si="0"/>
        <v>0</v>
      </c>
      <c r="M40" s="179">
        <f>IF($B40="26",$F40,0)</f>
        <v>0</v>
      </c>
      <c r="N40" s="179">
        <f>IF($B40="27",$F40,0)</f>
        <v>0</v>
      </c>
    </row>
    <row r="41" spans="1:14" ht="19.5" customHeight="1">
      <c r="A41" s="79"/>
      <c r="B41" s="200"/>
      <c r="C41" s="184"/>
      <c r="D41" s="184"/>
      <c r="E41" s="184"/>
      <c r="F41" s="180"/>
      <c r="G41" s="197"/>
      <c r="H41" s="198"/>
      <c r="I41" s="186"/>
      <c r="J41" s="194"/>
      <c r="K41" s="27"/>
      <c r="L41" s="179"/>
      <c r="M41" s="179"/>
      <c r="N41" s="179"/>
    </row>
    <row r="42" spans="1:14" ht="19.5" customHeight="1">
      <c r="A42" s="59"/>
      <c r="B42" s="199"/>
      <c r="C42" s="183"/>
      <c r="D42" s="183"/>
      <c r="E42" s="183"/>
      <c r="F42" s="180">
        <f>SUM(C42:E43)</f>
        <v>0</v>
      </c>
      <c r="G42" s="195"/>
      <c r="H42" s="196"/>
      <c r="I42" s="185"/>
      <c r="J42" s="193"/>
      <c r="K42" s="27"/>
      <c r="L42" s="179">
        <f t="shared" si="0"/>
        <v>0</v>
      </c>
      <c r="M42" s="179">
        <f>IF($B42="26",$F42,0)</f>
        <v>0</v>
      </c>
      <c r="N42" s="179">
        <f>IF($B42="27",$F42,0)</f>
        <v>0</v>
      </c>
    </row>
    <row r="43" spans="1:14" ht="19.5" customHeight="1">
      <c r="A43" s="79"/>
      <c r="B43" s="200"/>
      <c r="C43" s="184"/>
      <c r="D43" s="184"/>
      <c r="E43" s="184"/>
      <c r="F43" s="180"/>
      <c r="G43" s="197"/>
      <c r="H43" s="198"/>
      <c r="I43" s="186"/>
      <c r="J43" s="194"/>
      <c r="K43" s="27"/>
      <c r="L43" s="179"/>
      <c r="M43" s="179"/>
      <c r="N43" s="179"/>
    </row>
    <row r="44" spans="1:14" ht="19.5" customHeight="1" thickBot="1">
      <c r="A44" s="59"/>
      <c r="B44" s="199"/>
      <c r="C44" s="183"/>
      <c r="D44" s="183"/>
      <c r="E44" s="183"/>
      <c r="F44" s="180">
        <f>SUM(C44:E45)</f>
        <v>0</v>
      </c>
      <c r="G44" s="228"/>
      <c r="H44" s="229"/>
      <c r="I44" s="185"/>
      <c r="J44" s="193"/>
      <c r="K44" s="27"/>
      <c r="L44" s="179">
        <f t="shared" si="0"/>
        <v>0</v>
      </c>
      <c r="M44" s="179">
        <f>IF($B44="26",$F44,0)</f>
        <v>0</v>
      </c>
      <c r="N44" s="179">
        <f>IF($B44="27",$F44,0)</f>
        <v>0</v>
      </c>
    </row>
    <row r="45" spans="1:14" ht="19.5" customHeight="1" thickBot="1" thickTop="1">
      <c r="A45" s="79"/>
      <c r="B45" s="241"/>
      <c r="C45" s="257"/>
      <c r="D45" s="257"/>
      <c r="E45" s="257"/>
      <c r="F45" s="191"/>
      <c r="G45" s="230"/>
      <c r="H45" s="231"/>
      <c r="I45" s="258"/>
      <c r="J45" s="259"/>
      <c r="K45" s="27"/>
      <c r="L45" s="179"/>
      <c r="M45" s="179"/>
      <c r="N45" s="179"/>
    </row>
    <row r="46" spans="1:14" ht="19.5" customHeight="1" thickBot="1" thickTop="1">
      <c r="A46" s="243" t="s">
        <v>33</v>
      </c>
      <c r="B46" s="57"/>
      <c r="C46" s="245">
        <f>SUM(C8:C45)</f>
        <v>0</v>
      </c>
      <c r="D46" s="245">
        <f>SUM(D8:D45)</f>
        <v>0</v>
      </c>
      <c r="E46" s="245">
        <f>SUM(E8:E45)</f>
        <v>0</v>
      </c>
      <c r="F46" s="234">
        <f>SUM(F8:F45)</f>
        <v>0</v>
      </c>
      <c r="G46" s="249">
        <f>SUM(G8:G45)</f>
        <v>0</v>
      </c>
      <c r="H46" s="250"/>
      <c r="I46" s="253">
        <f>SUM(I8:I45)</f>
        <v>0</v>
      </c>
      <c r="J46" s="247">
        <f>SUM(J8:J45)</f>
        <v>0</v>
      </c>
      <c r="K46" s="27"/>
      <c r="L46" s="232">
        <f>SUM(L8:L45)</f>
        <v>0</v>
      </c>
      <c r="M46" s="232">
        <f>SUM(M8:M45)</f>
        <v>0</v>
      </c>
      <c r="N46" s="232">
        <f>SUM(N8:N45)</f>
        <v>0</v>
      </c>
    </row>
    <row r="47" spans="1:14" ht="19.5" customHeight="1" thickBot="1" thickTop="1">
      <c r="A47" s="244"/>
      <c r="B47" s="58"/>
      <c r="C47" s="246"/>
      <c r="D47" s="246"/>
      <c r="E47" s="246"/>
      <c r="F47" s="235"/>
      <c r="G47" s="251"/>
      <c r="H47" s="252"/>
      <c r="I47" s="254"/>
      <c r="J47" s="248"/>
      <c r="K47" s="27"/>
      <c r="L47" s="233"/>
      <c r="M47" s="233"/>
      <c r="N47" s="233"/>
    </row>
    <row r="48" spans="1:10" ht="13.5" thickTop="1">
      <c r="A48" s="15"/>
      <c r="I48" s="242"/>
      <c r="J48" s="242"/>
    </row>
  </sheetData>
  <sheetProtection password="D81B" sheet="1" objects="1" scenarios="1"/>
  <mergeCells count="233">
    <mergeCell ref="I20:I21"/>
    <mergeCell ref="I34:I35"/>
    <mergeCell ref="I40:I41"/>
    <mergeCell ref="I42:I43"/>
    <mergeCell ref="I36:I37"/>
    <mergeCell ref="I38:I39"/>
    <mergeCell ref="I22:I23"/>
    <mergeCell ref="I24:I25"/>
    <mergeCell ref="B2:D2"/>
    <mergeCell ref="F42:F43"/>
    <mergeCell ref="F44:F45"/>
    <mergeCell ref="F46:F47"/>
    <mergeCell ref="F34:F35"/>
    <mergeCell ref="F36:F37"/>
    <mergeCell ref="F38:F39"/>
    <mergeCell ref="F40:F41"/>
    <mergeCell ref="F26:F27"/>
    <mergeCell ref="F28:F29"/>
    <mergeCell ref="F12:F13"/>
    <mergeCell ref="F30:F31"/>
    <mergeCell ref="F32:F33"/>
    <mergeCell ref="F18:F19"/>
    <mergeCell ref="F20:F21"/>
    <mergeCell ref="F22:F23"/>
    <mergeCell ref="F24:F25"/>
    <mergeCell ref="J8:J9"/>
    <mergeCell ref="I5:I7"/>
    <mergeCell ref="J5:J7"/>
    <mergeCell ref="C8:C9"/>
    <mergeCell ref="C5:C7"/>
    <mergeCell ref="E8:E9"/>
    <mergeCell ref="F8:F9"/>
    <mergeCell ref="D5:D7"/>
    <mergeCell ref="E5:E7"/>
    <mergeCell ref="D8:D9"/>
    <mergeCell ref="F5:F7"/>
    <mergeCell ref="C40:C41"/>
    <mergeCell ref="C16:C17"/>
    <mergeCell ref="C22:C23"/>
    <mergeCell ref="C24:C25"/>
    <mergeCell ref="C26:C27"/>
    <mergeCell ref="C28:C29"/>
    <mergeCell ref="C30:C31"/>
    <mergeCell ref="I48:J48"/>
    <mergeCell ref="A46:A47"/>
    <mergeCell ref="C46:C47"/>
    <mergeCell ref="J46:J47"/>
    <mergeCell ref="D46:D47"/>
    <mergeCell ref="E46:E47"/>
    <mergeCell ref="G46:H47"/>
    <mergeCell ref="I46:I47"/>
    <mergeCell ref="A3:J3"/>
    <mergeCell ref="C10:C11"/>
    <mergeCell ref="I10:I11"/>
    <mergeCell ref="B5:B7"/>
    <mergeCell ref="A6:A7"/>
    <mergeCell ref="I8:I9"/>
    <mergeCell ref="B8:B9"/>
    <mergeCell ref="F10:F11"/>
    <mergeCell ref="G5:H7"/>
    <mergeCell ref="G4:H4"/>
    <mergeCell ref="I12:I13"/>
    <mergeCell ref="B14:B15"/>
    <mergeCell ref="J10:J11"/>
    <mergeCell ref="J12:J13"/>
    <mergeCell ref="D10:D11"/>
    <mergeCell ref="E10:E11"/>
    <mergeCell ref="D12:D13"/>
    <mergeCell ref="D14:D15"/>
    <mergeCell ref="C12:C13"/>
    <mergeCell ref="C14:C15"/>
    <mergeCell ref="B16:B17"/>
    <mergeCell ref="B10:B11"/>
    <mergeCell ref="B24:B25"/>
    <mergeCell ref="B20:B21"/>
    <mergeCell ref="B12:B13"/>
    <mergeCell ref="B22:B23"/>
    <mergeCell ref="B26:B27"/>
    <mergeCell ref="B28:B29"/>
    <mergeCell ref="B30:B31"/>
    <mergeCell ref="B32:B33"/>
    <mergeCell ref="B34:B35"/>
    <mergeCell ref="B36:B37"/>
    <mergeCell ref="B38:B39"/>
    <mergeCell ref="B42:B43"/>
    <mergeCell ref="B40:B41"/>
    <mergeCell ref="C42:C43"/>
    <mergeCell ref="C44:C45"/>
    <mergeCell ref="C32:C33"/>
    <mergeCell ref="C34:C35"/>
    <mergeCell ref="C36:C37"/>
    <mergeCell ref="C38:C39"/>
    <mergeCell ref="B44:B45"/>
    <mergeCell ref="G40:H41"/>
    <mergeCell ref="G42:H43"/>
    <mergeCell ref="G44:H45"/>
    <mergeCell ref="G36:H37"/>
    <mergeCell ref="G38:H39"/>
    <mergeCell ref="I26:I27"/>
    <mergeCell ref="I28:I29"/>
    <mergeCell ref="I30:I31"/>
    <mergeCell ref="I32:I33"/>
    <mergeCell ref="I44:I45"/>
    <mergeCell ref="J14:J15"/>
    <mergeCell ref="J16:J17"/>
    <mergeCell ref="J22:J23"/>
    <mergeCell ref="J24:J25"/>
    <mergeCell ref="J20:J21"/>
    <mergeCell ref="J38:J39"/>
    <mergeCell ref="J42:J43"/>
    <mergeCell ref="J40:J41"/>
    <mergeCell ref="J26:J27"/>
    <mergeCell ref="J28:J29"/>
    <mergeCell ref="J30:J31"/>
    <mergeCell ref="J32:J33"/>
    <mergeCell ref="J44:J45"/>
    <mergeCell ref="B18:B19"/>
    <mergeCell ref="C18:C19"/>
    <mergeCell ref="I18:I19"/>
    <mergeCell ref="J18:J19"/>
    <mergeCell ref="C20:C21"/>
    <mergeCell ref="E20:E21"/>
    <mergeCell ref="D20:D21"/>
    <mergeCell ref="J34:J35"/>
    <mergeCell ref="J36:J37"/>
    <mergeCell ref="I14:I15"/>
    <mergeCell ref="I16:I17"/>
    <mergeCell ref="D16:D17"/>
    <mergeCell ref="D18:D19"/>
    <mergeCell ref="F14:F15"/>
    <mergeCell ref="F16:F17"/>
    <mergeCell ref="G16:H17"/>
    <mergeCell ref="G18:H19"/>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D40:D41"/>
    <mergeCell ref="G8:H9"/>
    <mergeCell ref="G10:H11"/>
    <mergeCell ref="G12:H13"/>
    <mergeCell ref="G14:H15"/>
    <mergeCell ref="G20:H21"/>
    <mergeCell ref="G22:H23"/>
    <mergeCell ref="G24:H25"/>
    <mergeCell ref="G26:H27"/>
    <mergeCell ref="G28:H29"/>
    <mergeCell ref="G30:H31"/>
    <mergeCell ref="G32:H33"/>
    <mergeCell ref="G34:H35"/>
    <mergeCell ref="L8:L9"/>
    <mergeCell ref="M8:M9"/>
    <mergeCell ref="L10:L11"/>
    <mergeCell ref="M10:M11"/>
    <mergeCell ref="L12:L13"/>
    <mergeCell ref="M12:M13"/>
    <mergeCell ref="L14:L15"/>
    <mergeCell ref="M14:M15"/>
    <mergeCell ref="L16:L17"/>
    <mergeCell ref="M16:M17"/>
    <mergeCell ref="L18:L19"/>
    <mergeCell ref="M18:M19"/>
    <mergeCell ref="L20:L21"/>
    <mergeCell ref="M20:M21"/>
    <mergeCell ref="L22:L23"/>
    <mergeCell ref="M22:M23"/>
    <mergeCell ref="L24:L25"/>
    <mergeCell ref="M24:M25"/>
    <mergeCell ref="L26:L27"/>
    <mergeCell ref="M26:M27"/>
    <mergeCell ref="L28:L29"/>
    <mergeCell ref="M28:M29"/>
    <mergeCell ref="L30:L31"/>
    <mergeCell ref="M30:M31"/>
    <mergeCell ref="L32:L33"/>
    <mergeCell ref="M32:M33"/>
    <mergeCell ref="L34:L35"/>
    <mergeCell ref="M34:M35"/>
    <mergeCell ref="L36:L37"/>
    <mergeCell ref="M36:M37"/>
    <mergeCell ref="L38:L39"/>
    <mergeCell ref="M38:M39"/>
    <mergeCell ref="L40:L41"/>
    <mergeCell ref="M40:M41"/>
    <mergeCell ref="L42:L43"/>
    <mergeCell ref="M42:M43"/>
    <mergeCell ref="L44:L45"/>
    <mergeCell ref="M44:M45"/>
    <mergeCell ref="L46:L47"/>
    <mergeCell ref="M46:M47"/>
    <mergeCell ref="N8:N9"/>
    <mergeCell ref="N10:N11"/>
    <mergeCell ref="N12:N13"/>
    <mergeCell ref="N14:N15"/>
    <mergeCell ref="N16:N17"/>
    <mergeCell ref="N18:N19"/>
    <mergeCell ref="N20:N21"/>
    <mergeCell ref="N22:N23"/>
    <mergeCell ref="N24:N25"/>
    <mergeCell ref="N26:N27"/>
    <mergeCell ref="N28:N29"/>
    <mergeCell ref="N30:N31"/>
    <mergeCell ref="N44:N45"/>
    <mergeCell ref="N46:N47"/>
    <mergeCell ref="N32:N33"/>
    <mergeCell ref="N34:N35"/>
    <mergeCell ref="N36:N37"/>
    <mergeCell ref="N38:N39"/>
    <mergeCell ref="N40:N41"/>
    <mergeCell ref="N42:N43"/>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Jeni</cp:lastModifiedBy>
  <cp:lastPrinted>2010-06-24T14:35:14Z</cp:lastPrinted>
  <dcterms:created xsi:type="dcterms:W3CDTF">2004-04-22T16:07:02Z</dcterms:created>
  <dcterms:modified xsi:type="dcterms:W3CDTF">2016-06-08T14:49:38Z</dcterms:modified>
  <cp:category/>
  <cp:version/>
  <cp:contentType/>
  <cp:contentStatus/>
</cp:coreProperties>
</file>